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Nómin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deduccion">'Configuración'!$B$4</definedName>
    <definedName name="par_recargo">'Configuración'!$B$5</definedName>
    <definedName name="dat_empleado">'Nómina'!$A$5:$A$304</definedName>
    <definedName name="dat_cargo">'Nómina'!$B$5:$B$304</definedName>
    <definedName name="dat_base">'Nómina'!$C$5:$C$304</definedName>
    <definedName name="dat_extras">'Nómina'!$D$5:$D$304</definedName>
    <definedName name="dat_bonos">'Nómina'!$E$5:$E$304</definedName>
    <definedName name="dat_bruto">'Nómina'!$F$5:$F$304</definedName>
    <definedName name="dat_deduccion">'Nómina'!$G$5:$G$304</definedName>
    <definedName name="dat_neto">'Nómina'!$H$5:$H$304</definedName>
    <definedName name="lst_cargos">'Configuración'!$A$9:$A$18</definedName>
    <definedName name="_xlnm.Print_Area" localSheetId="0">'Instrucciones'!$A$1:$B$22</definedName>
    <definedName name="_xlnm._FilterDatabase" localSheetId="1" hidden="1">'Nómina'!$A$4:$H$304</definedName>
    <definedName name="_xlnm.Print_Area" localSheetId="1">'Nómina'!$A$1:$H$40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Neto a pagar por área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Nómina en Excel</t>
        </is>
      </c>
    </row>
    <row r="2">
      <c r="A2" s="2" t="inlineStr">
        <is>
          <t>Una fila por empleado. Bruto, deducciones y neto a pagar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la empresa, el % de deducciones y el recargo de la hora extra.</t>
        </is>
      </c>
    </row>
    <row r="6" ht="16" customHeight="1">
      <c r="A6" s="4" t="inlineStr">
        <is>
          <t>Paso 2</t>
        </is>
      </c>
      <c r="B6" s="5" t="inlineStr">
        <is>
          <t>En la hoja Nómina, agrega una fila por empleado con su área, salario base, horas extra y bonos.</t>
        </is>
      </c>
    </row>
    <row r="7" ht="16" customHeight="1">
      <c r="A7" s="4" t="inlineStr">
        <is>
          <t>Paso 3</t>
        </is>
      </c>
      <c r="B7" s="5" t="inlineStr">
        <is>
          <t>Revisa el total bruto, las deducciones y el neto a pagar de cada persona.</t>
        </is>
      </c>
    </row>
    <row r="8" ht="16" customHeight="1">
      <c r="A8" s="4" t="inlineStr">
        <is>
          <t>Paso 4</t>
        </is>
      </c>
      <c r="B8" s="5" t="inlineStr">
        <is>
          <t>En Resumen, mira el costo total de la nómina y el neto por área.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Empleado</t>
        </is>
      </c>
      <c r="B15" s="5" t="inlineStr">
        <is>
          <t>Carlos Pérez · Ventas · salario base 950.00 · 12 horas extra · bonos 150.00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Nómina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Hora extra</t>
        </is>
      </c>
      <c r="B20" s="5" t="inlineStr">
        <is>
          <t>El valor de la hora se calcula dividiendo el salario base entre 240 horas al mes y sumando el recargo de Configuración; ajusta ambos valores a la ley de tu país.</t>
        </is>
      </c>
    </row>
    <row r="21" ht="32" customHeight="1">
      <c r="A21" s="4" t="inlineStr">
        <is>
          <t>Deducciones</t>
        </is>
      </c>
      <c r="B21" s="5" t="inlineStr">
        <is>
          <t>Se aplica un único porcentaje sobre el bruto. Si tienes varios descuentos (seguro, impuesto), súmalos en ese porcentaje o agrega una columna.</t>
        </is>
      </c>
    </row>
    <row r="22" ht="16" customHeight="1">
      <c r="A22" s="4" t="inlineStr">
        <is>
          <t>Aviso</t>
        </is>
      </c>
      <c r="B22" s="5" t="inlineStr">
        <is>
          <t>Es una plantilla de cálculo, no sustituye la asesoría laboral: verifica las tasas y recargos legales de tu país.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H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1" customWidth="1" min="4" max="4"/>
    <col width="12" customWidth="1" min="5" max="5"/>
    <col width="14" customWidth="1" min="6" max="6"/>
    <col width="14" customWidth="1" min="7" max="7"/>
    <col width="15" customWidth="1" min="8" max="8"/>
  </cols>
  <sheetData>
    <row r="1" ht="26" customHeight="1">
      <c r="A1" s="1" t="inlineStr">
        <is>
          <t>Nómina</t>
        </is>
      </c>
    </row>
    <row r="2">
      <c r="A2" s="2" t="inlineStr">
        <is>
          <t>Una fila por empleado. Bruto, deducciones y neto a pagar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  <c r="H3" s="3" t="n"/>
    </row>
    <row r="4" ht="32" customHeight="1">
      <c r="A4" s="9" t="inlineStr">
        <is>
          <t>Empleado</t>
        </is>
      </c>
      <c r="B4" s="9" t="inlineStr">
        <is>
          <t>Área o cargo</t>
        </is>
      </c>
      <c r="C4" s="9" t="inlineStr">
        <is>
          <t>Salario base</t>
        </is>
      </c>
      <c r="D4" s="9" t="inlineStr">
        <is>
          <t>Horas extra</t>
        </is>
      </c>
      <c r="E4" s="9" t="inlineStr">
        <is>
          <t>Bonos</t>
        </is>
      </c>
      <c r="F4" s="9" t="inlineStr">
        <is>
          <t>Total bruto</t>
        </is>
      </c>
      <c r="G4" s="9" t="inlineStr">
        <is>
          <t>Deducciones</t>
        </is>
      </c>
      <c r="H4" s="9" t="inlineStr">
        <is>
          <t>Neto a pagar</t>
        </is>
      </c>
    </row>
    <row r="5">
      <c r="A5" s="10" t="inlineStr">
        <is>
          <t>Ana Morales</t>
        </is>
      </c>
      <c r="B5" s="10" t="inlineStr">
        <is>
          <t>Administración</t>
        </is>
      </c>
      <c r="C5" s="11" t="n">
        <v>1200</v>
      </c>
      <c r="D5" s="10" t="n">
        <v>0</v>
      </c>
      <c r="E5" s="11" t="n">
        <v>80</v>
      </c>
      <c r="F5" s="12">
        <f>IF(A5="","",C5+D5*(C5/240)*(1+par_recargo)+E5)</f>
        <v/>
      </c>
      <c r="G5" s="12">
        <f>IF(A5="","",F5*par_deduccion)</f>
        <v/>
      </c>
      <c r="H5" s="12">
        <f>IF(A5="","",F5-G5)</f>
        <v/>
      </c>
    </row>
    <row r="6">
      <c r="A6" s="10" t="inlineStr">
        <is>
          <t>Carlos Pérez</t>
        </is>
      </c>
      <c r="B6" s="10" t="inlineStr">
        <is>
          <t>Ventas</t>
        </is>
      </c>
      <c r="C6" s="11" t="n">
        <v>950</v>
      </c>
      <c r="D6" s="10" t="n">
        <v>12</v>
      </c>
      <c r="E6" s="11" t="n">
        <v>150</v>
      </c>
      <c r="F6" s="12">
        <f>IF(A6="","",C6+D6*(C6/240)*(1+par_recargo)+E6)</f>
        <v/>
      </c>
      <c r="G6" s="12">
        <f>IF(A6="","",F6*par_deduccion)</f>
        <v/>
      </c>
      <c r="H6" s="12">
        <f>IF(A6="","",F6-G6)</f>
        <v/>
      </c>
    </row>
    <row r="7">
      <c r="A7" s="10" t="inlineStr">
        <is>
          <t>Lucía Fernández</t>
        </is>
      </c>
      <c r="B7" s="10" t="inlineStr">
        <is>
          <t>Ventas</t>
        </is>
      </c>
      <c r="C7" s="11" t="n">
        <v>950</v>
      </c>
      <c r="D7" s="10" t="n">
        <v>8</v>
      </c>
      <c r="E7" s="11" t="n">
        <v>120</v>
      </c>
      <c r="F7" s="12">
        <f>IF(A7="","",C7+D7*(C7/240)*(1+par_recargo)+E7)</f>
        <v/>
      </c>
      <c r="G7" s="12">
        <f>IF(A7="","",F7*par_deduccion)</f>
        <v/>
      </c>
      <c r="H7" s="12">
        <f>IF(A7="","",F7-G7)</f>
        <v/>
      </c>
    </row>
    <row r="8">
      <c r="A8" s="10" t="inlineStr">
        <is>
          <t>Diego Ramírez</t>
        </is>
      </c>
      <c r="B8" s="10" t="inlineStr">
        <is>
          <t>Producción</t>
        </is>
      </c>
      <c r="C8" s="11" t="n">
        <v>880</v>
      </c>
      <c r="D8" s="10" t="n">
        <v>20</v>
      </c>
      <c r="E8" s="11" t="n">
        <v>0</v>
      </c>
      <c r="F8" s="12">
        <f>IF(A8="","",C8+D8*(C8/240)*(1+par_recargo)+E8)</f>
        <v/>
      </c>
      <c r="G8" s="12">
        <f>IF(A8="","",F8*par_deduccion)</f>
        <v/>
      </c>
      <c r="H8" s="12">
        <f>IF(A8="","",F8-G8)</f>
        <v/>
      </c>
    </row>
    <row r="9">
      <c r="A9" s="10" t="inlineStr">
        <is>
          <t>Sofía Castro</t>
        </is>
      </c>
      <c r="B9" s="10" t="inlineStr">
        <is>
          <t>Producción</t>
        </is>
      </c>
      <c r="C9" s="11" t="n">
        <v>880</v>
      </c>
      <c r="D9" s="10" t="n">
        <v>16</v>
      </c>
      <c r="E9" s="11" t="n">
        <v>0</v>
      </c>
      <c r="F9" s="12">
        <f>IF(A9="","",C9+D9*(C9/240)*(1+par_recargo)+E9)</f>
        <v/>
      </c>
      <c r="G9" s="12">
        <f>IF(A9="","",F9*par_deduccion)</f>
        <v/>
      </c>
      <c r="H9" s="12">
        <f>IF(A9="","",F9-G9)</f>
        <v/>
      </c>
    </row>
    <row r="10">
      <c r="A10" s="10" t="inlineStr">
        <is>
          <t>Marcos Díaz</t>
        </is>
      </c>
      <c r="B10" s="10" t="inlineStr">
        <is>
          <t>Logística</t>
        </is>
      </c>
      <c r="C10" s="11" t="n">
        <v>820</v>
      </c>
      <c r="D10" s="10" t="n">
        <v>10</v>
      </c>
      <c r="E10" s="11" t="n">
        <v>40</v>
      </c>
      <c r="F10" s="12">
        <f>IF(A10="","",C10+D10*(C10/240)*(1+par_recargo)+E10)</f>
        <v/>
      </c>
      <c r="G10" s="12">
        <f>IF(A10="","",F10*par_deduccion)</f>
        <v/>
      </c>
      <c r="H10" s="12">
        <f>IF(A10="","",F10-G10)</f>
        <v/>
      </c>
    </row>
    <row r="11">
      <c r="A11" s="10" t="inlineStr">
        <is>
          <t>Elena Ruiz</t>
        </is>
      </c>
      <c r="B11" s="10" t="inlineStr">
        <is>
          <t>Atención al cliente</t>
        </is>
      </c>
      <c r="C11" s="11" t="n">
        <v>780</v>
      </c>
      <c r="D11" s="10" t="n">
        <v>4</v>
      </c>
      <c r="E11" s="11" t="n">
        <v>60</v>
      </c>
      <c r="F11" s="12">
        <f>IF(A11="","",C11+D11*(C11/240)*(1+par_recargo)+E11)</f>
        <v/>
      </c>
      <c r="G11" s="12">
        <f>IF(A11="","",F11*par_deduccion)</f>
        <v/>
      </c>
      <c r="H11" s="12">
        <f>IF(A11="","",F11-G11)</f>
        <v/>
      </c>
    </row>
    <row r="12">
      <c r="A12" s="10" t="n"/>
      <c r="B12" s="10" t="n"/>
      <c r="C12" s="11" t="n"/>
      <c r="D12" s="10" t="n"/>
      <c r="E12" s="11" t="n"/>
      <c r="F12" s="12">
        <f>IF(A12="","",C12+D12*(C12/240)*(1+par_recargo)+E12)</f>
        <v/>
      </c>
      <c r="G12" s="12">
        <f>IF(A12="","",F12*par_deduccion)</f>
        <v/>
      </c>
      <c r="H12" s="12">
        <f>IF(A12="","",F12-G12)</f>
        <v/>
      </c>
    </row>
    <row r="13">
      <c r="A13" s="10" t="n"/>
      <c r="B13" s="10" t="n"/>
      <c r="C13" s="11" t="n"/>
      <c r="D13" s="10" t="n"/>
      <c r="E13" s="11" t="n"/>
      <c r="F13" s="12">
        <f>IF(A13="","",C13+D13*(C13/240)*(1+par_recargo)+E13)</f>
        <v/>
      </c>
      <c r="G13" s="12">
        <f>IF(A13="","",F13*par_deduccion)</f>
        <v/>
      </c>
      <c r="H13" s="12">
        <f>IF(A13="","",F13-G13)</f>
        <v/>
      </c>
    </row>
    <row r="14">
      <c r="A14" s="10" t="n"/>
      <c r="B14" s="10" t="n"/>
      <c r="C14" s="11" t="n"/>
      <c r="D14" s="10" t="n"/>
      <c r="E14" s="11" t="n"/>
      <c r="F14" s="12">
        <f>IF(A14="","",C14+D14*(C14/240)*(1+par_recargo)+E14)</f>
        <v/>
      </c>
      <c r="G14" s="12">
        <f>IF(A14="","",F14*par_deduccion)</f>
        <v/>
      </c>
      <c r="H14" s="12">
        <f>IF(A14="","",F14-G14)</f>
        <v/>
      </c>
    </row>
    <row r="15">
      <c r="A15" s="10" t="n"/>
      <c r="B15" s="10" t="n"/>
      <c r="C15" s="11" t="n"/>
      <c r="D15" s="10" t="n"/>
      <c r="E15" s="11" t="n"/>
      <c r="F15" s="12">
        <f>IF(A15="","",C15+D15*(C15/240)*(1+par_recargo)+E15)</f>
        <v/>
      </c>
      <c r="G15" s="12">
        <f>IF(A15="","",F15*par_deduccion)</f>
        <v/>
      </c>
      <c r="H15" s="12">
        <f>IF(A15="","",F15-G15)</f>
        <v/>
      </c>
    </row>
    <row r="16">
      <c r="A16" s="10" t="n"/>
      <c r="B16" s="10" t="n"/>
      <c r="C16" s="11" t="n"/>
      <c r="D16" s="10" t="n"/>
      <c r="E16" s="11" t="n"/>
      <c r="F16" s="12">
        <f>IF(A16="","",C16+D16*(C16/240)*(1+par_recargo)+E16)</f>
        <v/>
      </c>
      <c r="G16" s="12">
        <f>IF(A16="","",F16*par_deduccion)</f>
        <v/>
      </c>
      <c r="H16" s="12">
        <f>IF(A16="","",F16-G16)</f>
        <v/>
      </c>
    </row>
    <row r="17">
      <c r="A17" s="10" t="n"/>
      <c r="B17" s="10" t="n"/>
      <c r="C17" s="11" t="n"/>
      <c r="D17" s="10" t="n"/>
      <c r="E17" s="11" t="n"/>
      <c r="F17" s="12">
        <f>IF(A17="","",C17+D17*(C17/240)*(1+par_recargo)+E17)</f>
        <v/>
      </c>
      <c r="G17" s="12">
        <f>IF(A17="","",F17*par_deduccion)</f>
        <v/>
      </c>
      <c r="H17" s="12">
        <f>IF(A17="","",F17-G17)</f>
        <v/>
      </c>
    </row>
    <row r="18">
      <c r="A18" s="10" t="n"/>
      <c r="B18" s="10" t="n"/>
      <c r="C18" s="11" t="n"/>
      <c r="D18" s="10" t="n"/>
      <c r="E18" s="11" t="n"/>
      <c r="F18" s="12">
        <f>IF(A18="","",C18+D18*(C18/240)*(1+par_recargo)+E18)</f>
        <v/>
      </c>
      <c r="G18" s="12">
        <f>IF(A18="","",F18*par_deduccion)</f>
        <v/>
      </c>
      <c r="H18" s="12">
        <f>IF(A18="","",F18-G18)</f>
        <v/>
      </c>
    </row>
    <row r="19">
      <c r="A19" s="10" t="n"/>
      <c r="B19" s="10" t="n"/>
      <c r="C19" s="11" t="n"/>
      <c r="D19" s="10" t="n"/>
      <c r="E19" s="11" t="n"/>
      <c r="F19" s="12">
        <f>IF(A19="","",C19+D19*(C19/240)*(1+par_recargo)+E19)</f>
        <v/>
      </c>
      <c r="G19" s="12">
        <f>IF(A19="","",F19*par_deduccion)</f>
        <v/>
      </c>
      <c r="H19" s="12">
        <f>IF(A19="","",F19-G19)</f>
        <v/>
      </c>
    </row>
    <row r="20">
      <c r="A20" s="10" t="n"/>
      <c r="B20" s="10" t="n"/>
      <c r="C20" s="11" t="n"/>
      <c r="D20" s="10" t="n"/>
      <c r="E20" s="11" t="n"/>
      <c r="F20" s="12">
        <f>IF(A20="","",C20+D20*(C20/240)*(1+par_recargo)+E20)</f>
        <v/>
      </c>
      <c r="G20" s="12">
        <f>IF(A20="","",F20*par_deduccion)</f>
        <v/>
      </c>
      <c r="H20" s="12">
        <f>IF(A20="","",F20-G20)</f>
        <v/>
      </c>
    </row>
    <row r="21">
      <c r="A21" s="10" t="n"/>
      <c r="B21" s="10" t="n"/>
      <c r="C21" s="11" t="n"/>
      <c r="D21" s="10" t="n"/>
      <c r="E21" s="11" t="n"/>
      <c r="F21" s="12">
        <f>IF(A21="","",C21+D21*(C21/240)*(1+par_recargo)+E21)</f>
        <v/>
      </c>
      <c r="G21" s="12">
        <f>IF(A21="","",F21*par_deduccion)</f>
        <v/>
      </c>
      <c r="H21" s="12">
        <f>IF(A21="","",F21-G21)</f>
        <v/>
      </c>
    </row>
    <row r="22">
      <c r="A22" s="10" t="n"/>
      <c r="B22" s="10" t="n"/>
      <c r="C22" s="11" t="n"/>
      <c r="D22" s="10" t="n"/>
      <c r="E22" s="11" t="n"/>
      <c r="F22" s="12">
        <f>IF(A22="","",C22+D22*(C22/240)*(1+par_recargo)+E22)</f>
        <v/>
      </c>
      <c r="G22" s="12">
        <f>IF(A22="","",F22*par_deduccion)</f>
        <v/>
      </c>
      <c r="H22" s="12">
        <f>IF(A22="","",F22-G22)</f>
        <v/>
      </c>
    </row>
    <row r="23">
      <c r="A23" s="10" t="n"/>
      <c r="B23" s="10" t="n"/>
      <c r="C23" s="11" t="n"/>
      <c r="D23" s="10" t="n"/>
      <c r="E23" s="11" t="n"/>
      <c r="F23" s="12">
        <f>IF(A23="","",C23+D23*(C23/240)*(1+par_recargo)+E23)</f>
        <v/>
      </c>
      <c r="G23" s="12">
        <f>IF(A23="","",F23*par_deduccion)</f>
        <v/>
      </c>
      <c r="H23" s="12">
        <f>IF(A23="","",F23-G23)</f>
        <v/>
      </c>
    </row>
    <row r="24">
      <c r="A24" s="10" t="n"/>
      <c r="B24" s="10" t="n"/>
      <c r="C24" s="11" t="n"/>
      <c r="D24" s="10" t="n"/>
      <c r="E24" s="11" t="n"/>
      <c r="F24" s="12">
        <f>IF(A24="","",C24+D24*(C24/240)*(1+par_recargo)+E24)</f>
        <v/>
      </c>
      <c r="G24" s="12">
        <f>IF(A24="","",F24*par_deduccion)</f>
        <v/>
      </c>
      <c r="H24" s="12">
        <f>IF(A24="","",F24-G24)</f>
        <v/>
      </c>
    </row>
    <row r="25">
      <c r="A25" s="10" t="n"/>
      <c r="B25" s="10" t="n"/>
      <c r="C25" s="11" t="n"/>
      <c r="D25" s="10" t="n"/>
      <c r="E25" s="11" t="n"/>
      <c r="F25" s="12">
        <f>IF(A25="","",C25+D25*(C25/240)*(1+par_recargo)+E25)</f>
        <v/>
      </c>
      <c r="G25" s="12">
        <f>IF(A25="","",F25*par_deduccion)</f>
        <v/>
      </c>
      <c r="H25" s="12">
        <f>IF(A25="","",F25-G25)</f>
        <v/>
      </c>
    </row>
    <row r="26">
      <c r="A26" s="10" t="n"/>
      <c r="B26" s="10" t="n"/>
      <c r="C26" s="11" t="n"/>
      <c r="D26" s="10" t="n"/>
      <c r="E26" s="11" t="n"/>
      <c r="F26" s="12">
        <f>IF(A26="","",C26+D26*(C26/240)*(1+par_recargo)+E26)</f>
        <v/>
      </c>
      <c r="G26" s="12">
        <f>IF(A26="","",F26*par_deduccion)</f>
        <v/>
      </c>
      <c r="H26" s="12">
        <f>IF(A26="","",F26-G26)</f>
        <v/>
      </c>
    </row>
    <row r="27">
      <c r="A27" s="10" t="n"/>
      <c r="B27" s="10" t="n"/>
      <c r="C27" s="11" t="n"/>
      <c r="D27" s="10" t="n"/>
      <c r="E27" s="11" t="n"/>
      <c r="F27" s="12">
        <f>IF(A27="","",C27+D27*(C27/240)*(1+par_recargo)+E27)</f>
        <v/>
      </c>
      <c r="G27" s="12">
        <f>IF(A27="","",F27*par_deduccion)</f>
        <v/>
      </c>
      <c r="H27" s="12">
        <f>IF(A27="","",F27-G27)</f>
        <v/>
      </c>
    </row>
    <row r="28">
      <c r="A28" s="10" t="n"/>
      <c r="B28" s="10" t="n"/>
      <c r="C28" s="11" t="n"/>
      <c r="D28" s="10" t="n"/>
      <c r="E28" s="11" t="n"/>
      <c r="F28" s="12">
        <f>IF(A28="","",C28+D28*(C28/240)*(1+par_recargo)+E28)</f>
        <v/>
      </c>
      <c r="G28" s="12">
        <f>IF(A28="","",F28*par_deduccion)</f>
        <v/>
      </c>
      <c r="H28" s="12">
        <f>IF(A28="","",F28-G28)</f>
        <v/>
      </c>
    </row>
    <row r="29">
      <c r="A29" s="10" t="n"/>
      <c r="B29" s="10" t="n"/>
      <c r="C29" s="11" t="n"/>
      <c r="D29" s="10" t="n"/>
      <c r="E29" s="11" t="n"/>
      <c r="F29" s="12">
        <f>IF(A29="","",C29+D29*(C29/240)*(1+par_recargo)+E29)</f>
        <v/>
      </c>
      <c r="G29" s="12">
        <f>IF(A29="","",F29*par_deduccion)</f>
        <v/>
      </c>
      <c r="H29" s="12">
        <f>IF(A29="","",F29-G29)</f>
        <v/>
      </c>
    </row>
    <row r="30">
      <c r="A30" s="10" t="n"/>
      <c r="B30" s="10" t="n"/>
      <c r="C30" s="11" t="n"/>
      <c r="D30" s="10" t="n"/>
      <c r="E30" s="11" t="n"/>
      <c r="F30" s="12">
        <f>IF(A30="","",C30+D30*(C30/240)*(1+par_recargo)+E30)</f>
        <v/>
      </c>
      <c r="G30" s="12">
        <f>IF(A30="","",F30*par_deduccion)</f>
        <v/>
      </c>
      <c r="H30" s="12">
        <f>IF(A30="","",F30-G30)</f>
        <v/>
      </c>
    </row>
    <row r="31">
      <c r="A31" s="10" t="n"/>
      <c r="B31" s="10" t="n"/>
      <c r="C31" s="11" t="n"/>
      <c r="D31" s="10" t="n"/>
      <c r="E31" s="11" t="n"/>
      <c r="F31" s="12">
        <f>IF(A31="","",C31+D31*(C31/240)*(1+par_recargo)+E31)</f>
        <v/>
      </c>
      <c r="G31" s="12">
        <f>IF(A31="","",F31*par_deduccion)</f>
        <v/>
      </c>
      <c r="H31" s="12">
        <f>IF(A31="","",F31-G31)</f>
        <v/>
      </c>
    </row>
    <row r="32">
      <c r="A32" s="10" t="n"/>
      <c r="B32" s="10" t="n"/>
      <c r="C32" s="11" t="n"/>
      <c r="D32" s="10" t="n"/>
      <c r="E32" s="11" t="n"/>
      <c r="F32" s="12">
        <f>IF(A32="","",C32+D32*(C32/240)*(1+par_recargo)+E32)</f>
        <v/>
      </c>
      <c r="G32" s="12">
        <f>IF(A32="","",F32*par_deduccion)</f>
        <v/>
      </c>
      <c r="H32" s="12">
        <f>IF(A32="","",F32-G32)</f>
        <v/>
      </c>
    </row>
    <row r="33">
      <c r="A33" s="10" t="n"/>
      <c r="B33" s="10" t="n"/>
      <c r="C33" s="11" t="n"/>
      <c r="D33" s="10" t="n"/>
      <c r="E33" s="11" t="n"/>
      <c r="F33" s="12">
        <f>IF(A33="","",C33+D33*(C33/240)*(1+par_recargo)+E33)</f>
        <v/>
      </c>
      <c r="G33" s="12">
        <f>IF(A33="","",F33*par_deduccion)</f>
        <v/>
      </c>
      <c r="H33" s="12">
        <f>IF(A33="","",F33-G33)</f>
        <v/>
      </c>
    </row>
    <row r="34">
      <c r="A34" s="10" t="n"/>
      <c r="B34" s="10" t="n"/>
      <c r="C34" s="11" t="n"/>
      <c r="D34" s="10" t="n"/>
      <c r="E34" s="11" t="n"/>
      <c r="F34" s="12">
        <f>IF(A34="","",C34+D34*(C34/240)*(1+par_recargo)+E34)</f>
        <v/>
      </c>
      <c r="G34" s="12">
        <f>IF(A34="","",F34*par_deduccion)</f>
        <v/>
      </c>
      <c r="H34" s="12">
        <f>IF(A34="","",F34-G34)</f>
        <v/>
      </c>
    </row>
    <row r="35">
      <c r="A35" s="10" t="n"/>
      <c r="B35" s="10" t="n"/>
      <c r="C35" s="11" t="n"/>
      <c r="D35" s="10" t="n"/>
      <c r="E35" s="11" t="n"/>
      <c r="F35" s="12">
        <f>IF(A35="","",C35+D35*(C35/240)*(1+par_recargo)+E35)</f>
        <v/>
      </c>
      <c r="G35" s="12">
        <f>IF(A35="","",F35*par_deduccion)</f>
        <v/>
      </c>
      <c r="H35" s="12">
        <f>IF(A35="","",F35-G35)</f>
        <v/>
      </c>
    </row>
    <row r="36">
      <c r="A36" s="10" t="n"/>
      <c r="B36" s="10" t="n"/>
      <c r="C36" s="11" t="n"/>
      <c r="D36" s="10" t="n"/>
      <c r="E36" s="11" t="n"/>
      <c r="F36" s="12">
        <f>IF(A36="","",C36+D36*(C36/240)*(1+par_recargo)+E36)</f>
        <v/>
      </c>
      <c r="G36" s="12">
        <f>IF(A36="","",F36*par_deduccion)</f>
        <v/>
      </c>
      <c r="H36" s="12">
        <f>IF(A36="","",F36-G36)</f>
        <v/>
      </c>
    </row>
    <row r="37">
      <c r="A37" s="10" t="n"/>
      <c r="B37" s="10" t="n"/>
      <c r="C37" s="11" t="n"/>
      <c r="D37" s="10" t="n"/>
      <c r="E37" s="11" t="n"/>
      <c r="F37" s="12">
        <f>IF(A37="","",C37+D37*(C37/240)*(1+par_recargo)+E37)</f>
        <v/>
      </c>
      <c r="G37" s="12">
        <f>IF(A37="","",F37*par_deduccion)</f>
        <v/>
      </c>
      <c r="H37" s="12">
        <f>IF(A37="","",F37-G37)</f>
        <v/>
      </c>
    </row>
    <row r="38">
      <c r="A38" s="10" t="n"/>
      <c r="B38" s="10" t="n"/>
      <c r="C38" s="11" t="n"/>
      <c r="D38" s="10" t="n"/>
      <c r="E38" s="11" t="n"/>
      <c r="F38" s="12">
        <f>IF(A38="","",C38+D38*(C38/240)*(1+par_recargo)+E38)</f>
        <v/>
      </c>
      <c r="G38" s="12">
        <f>IF(A38="","",F38*par_deduccion)</f>
        <v/>
      </c>
      <c r="H38" s="12">
        <f>IF(A38="","",F38-G38)</f>
        <v/>
      </c>
    </row>
    <row r="39">
      <c r="A39" s="10" t="n"/>
      <c r="B39" s="10" t="n"/>
      <c r="C39" s="11" t="n"/>
      <c r="D39" s="10" t="n"/>
      <c r="E39" s="11" t="n"/>
      <c r="F39" s="12">
        <f>IF(A39="","",C39+D39*(C39/240)*(1+par_recargo)+E39)</f>
        <v/>
      </c>
      <c r="G39" s="12">
        <f>IF(A39="","",F39*par_deduccion)</f>
        <v/>
      </c>
      <c r="H39" s="12">
        <f>IF(A39="","",F39-G39)</f>
        <v/>
      </c>
    </row>
    <row r="40">
      <c r="A40" s="10" t="n"/>
      <c r="B40" s="10" t="n"/>
      <c r="C40" s="11" t="n"/>
      <c r="D40" s="10" t="n"/>
      <c r="E40" s="11" t="n"/>
      <c r="F40" s="12">
        <f>IF(A40="","",C40+D40*(C40/240)*(1+par_recargo)+E40)</f>
        <v/>
      </c>
      <c r="G40" s="12">
        <f>IF(A40="","",F40*par_deduccion)</f>
        <v/>
      </c>
      <c r="H40" s="12">
        <f>IF(A40="","",F40-G40)</f>
        <v/>
      </c>
    </row>
    <row r="41">
      <c r="A41" s="10" t="n"/>
      <c r="B41" s="10" t="n"/>
      <c r="C41" s="11" t="n"/>
      <c r="D41" s="10" t="n"/>
      <c r="E41" s="11" t="n"/>
      <c r="F41" s="12">
        <f>IF(A41="","",C41+D41*(C41/240)*(1+par_recargo)+E41)</f>
        <v/>
      </c>
      <c r="G41" s="12">
        <f>IF(A41="","",F41*par_deduccion)</f>
        <v/>
      </c>
      <c r="H41" s="12">
        <f>IF(A41="","",F41-G41)</f>
        <v/>
      </c>
    </row>
    <row r="42">
      <c r="A42" s="10" t="n"/>
      <c r="B42" s="10" t="n"/>
      <c r="C42" s="11" t="n"/>
      <c r="D42" s="10" t="n"/>
      <c r="E42" s="11" t="n"/>
      <c r="F42" s="12">
        <f>IF(A42="","",C42+D42*(C42/240)*(1+par_recargo)+E42)</f>
        <v/>
      </c>
      <c r="G42" s="12">
        <f>IF(A42="","",F42*par_deduccion)</f>
        <v/>
      </c>
      <c r="H42" s="12">
        <f>IF(A42="","",F42-G42)</f>
        <v/>
      </c>
    </row>
    <row r="43">
      <c r="A43" s="10" t="n"/>
      <c r="B43" s="10" t="n"/>
      <c r="C43" s="11" t="n"/>
      <c r="D43" s="10" t="n"/>
      <c r="E43" s="11" t="n"/>
      <c r="F43" s="12">
        <f>IF(A43="","",C43+D43*(C43/240)*(1+par_recargo)+E43)</f>
        <v/>
      </c>
      <c r="G43" s="12">
        <f>IF(A43="","",F43*par_deduccion)</f>
        <v/>
      </c>
      <c r="H43" s="12">
        <f>IF(A43="","",F43-G43)</f>
        <v/>
      </c>
    </row>
    <row r="44">
      <c r="A44" s="10" t="n"/>
      <c r="B44" s="10" t="n"/>
      <c r="C44" s="11" t="n"/>
      <c r="D44" s="10" t="n"/>
      <c r="E44" s="11" t="n"/>
      <c r="F44" s="12">
        <f>IF(A44="","",C44+D44*(C44/240)*(1+par_recargo)+E44)</f>
        <v/>
      </c>
      <c r="G44" s="12">
        <f>IF(A44="","",F44*par_deduccion)</f>
        <v/>
      </c>
      <c r="H44" s="12">
        <f>IF(A44="","",F44-G44)</f>
        <v/>
      </c>
    </row>
    <row r="45">
      <c r="A45" s="10" t="n"/>
      <c r="B45" s="10" t="n"/>
      <c r="C45" s="11" t="n"/>
      <c r="D45" s="10" t="n"/>
      <c r="E45" s="11" t="n"/>
      <c r="F45" s="12">
        <f>IF(A45="","",C45+D45*(C45/240)*(1+par_recargo)+E45)</f>
        <v/>
      </c>
      <c r="G45" s="12">
        <f>IF(A45="","",F45*par_deduccion)</f>
        <v/>
      </c>
      <c r="H45" s="12">
        <f>IF(A45="","",F45-G45)</f>
        <v/>
      </c>
    </row>
    <row r="46">
      <c r="A46" s="10" t="n"/>
      <c r="B46" s="10" t="n"/>
      <c r="C46" s="11" t="n"/>
      <c r="D46" s="10" t="n"/>
      <c r="E46" s="11" t="n"/>
      <c r="F46" s="12">
        <f>IF(A46="","",C46+D46*(C46/240)*(1+par_recargo)+E46)</f>
        <v/>
      </c>
      <c r="G46" s="12">
        <f>IF(A46="","",F46*par_deduccion)</f>
        <v/>
      </c>
      <c r="H46" s="12">
        <f>IF(A46="","",F46-G46)</f>
        <v/>
      </c>
    </row>
    <row r="47">
      <c r="A47" s="10" t="n"/>
      <c r="B47" s="10" t="n"/>
      <c r="C47" s="11" t="n"/>
      <c r="D47" s="10" t="n"/>
      <c r="E47" s="11" t="n"/>
      <c r="F47" s="12">
        <f>IF(A47="","",C47+D47*(C47/240)*(1+par_recargo)+E47)</f>
        <v/>
      </c>
      <c r="G47" s="12">
        <f>IF(A47="","",F47*par_deduccion)</f>
        <v/>
      </c>
      <c r="H47" s="12">
        <f>IF(A47="","",F47-G47)</f>
        <v/>
      </c>
    </row>
    <row r="48">
      <c r="A48" s="10" t="n"/>
      <c r="B48" s="10" t="n"/>
      <c r="C48" s="11" t="n"/>
      <c r="D48" s="10" t="n"/>
      <c r="E48" s="11" t="n"/>
      <c r="F48" s="12">
        <f>IF(A48="","",C48+D48*(C48/240)*(1+par_recargo)+E48)</f>
        <v/>
      </c>
      <c r="G48" s="12">
        <f>IF(A48="","",F48*par_deduccion)</f>
        <v/>
      </c>
      <c r="H48" s="12">
        <f>IF(A48="","",F48-G48)</f>
        <v/>
      </c>
    </row>
    <row r="49">
      <c r="A49" s="10" t="n"/>
      <c r="B49" s="10" t="n"/>
      <c r="C49" s="11" t="n"/>
      <c r="D49" s="10" t="n"/>
      <c r="E49" s="11" t="n"/>
      <c r="F49" s="12">
        <f>IF(A49="","",C49+D49*(C49/240)*(1+par_recargo)+E49)</f>
        <v/>
      </c>
      <c r="G49" s="12">
        <f>IF(A49="","",F49*par_deduccion)</f>
        <v/>
      </c>
      <c r="H49" s="12">
        <f>IF(A49="","",F49-G49)</f>
        <v/>
      </c>
    </row>
    <row r="50">
      <c r="A50" s="10" t="n"/>
      <c r="B50" s="10" t="n"/>
      <c r="C50" s="11" t="n"/>
      <c r="D50" s="10" t="n"/>
      <c r="E50" s="11" t="n"/>
      <c r="F50" s="12">
        <f>IF(A50="","",C50+D50*(C50/240)*(1+par_recargo)+E50)</f>
        <v/>
      </c>
      <c r="G50" s="12">
        <f>IF(A50="","",F50*par_deduccion)</f>
        <v/>
      </c>
      <c r="H50" s="12">
        <f>IF(A50="","",F50-G50)</f>
        <v/>
      </c>
    </row>
    <row r="51">
      <c r="A51" s="10" t="n"/>
      <c r="B51" s="10" t="n"/>
      <c r="C51" s="11" t="n"/>
      <c r="D51" s="10" t="n"/>
      <c r="E51" s="11" t="n"/>
      <c r="F51" s="12">
        <f>IF(A51="","",C51+D51*(C51/240)*(1+par_recargo)+E51)</f>
        <v/>
      </c>
      <c r="G51" s="12">
        <f>IF(A51="","",F51*par_deduccion)</f>
        <v/>
      </c>
      <c r="H51" s="12">
        <f>IF(A51="","",F51-G51)</f>
        <v/>
      </c>
    </row>
    <row r="52">
      <c r="A52" s="10" t="n"/>
      <c r="B52" s="10" t="n"/>
      <c r="C52" s="11" t="n"/>
      <c r="D52" s="10" t="n"/>
      <c r="E52" s="11" t="n"/>
      <c r="F52" s="12">
        <f>IF(A52="","",C52+D52*(C52/240)*(1+par_recargo)+E52)</f>
        <v/>
      </c>
      <c r="G52" s="12">
        <f>IF(A52="","",F52*par_deduccion)</f>
        <v/>
      </c>
      <c r="H52" s="12">
        <f>IF(A52="","",F52-G52)</f>
        <v/>
      </c>
    </row>
    <row r="53">
      <c r="A53" s="10" t="n"/>
      <c r="B53" s="10" t="n"/>
      <c r="C53" s="11" t="n"/>
      <c r="D53" s="10" t="n"/>
      <c r="E53" s="11" t="n"/>
      <c r="F53" s="12">
        <f>IF(A53="","",C53+D53*(C53/240)*(1+par_recargo)+E53)</f>
        <v/>
      </c>
      <c r="G53" s="12">
        <f>IF(A53="","",F53*par_deduccion)</f>
        <v/>
      </c>
      <c r="H53" s="12">
        <f>IF(A53="","",F53-G53)</f>
        <v/>
      </c>
    </row>
    <row r="54">
      <c r="A54" s="10" t="n"/>
      <c r="B54" s="10" t="n"/>
      <c r="C54" s="11" t="n"/>
      <c r="D54" s="10" t="n"/>
      <c r="E54" s="11" t="n"/>
      <c r="F54" s="12">
        <f>IF(A54="","",C54+D54*(C54/240)*(1+par_recargo)+E54)</f>
        <v/>
      </c>
      <c r="G54" s="12">
        <f>IF(A54="","",F54*par_deduccion)</f>
        <v/>
      </c>
      <c r="H54" s="12">
        <f>IF(A54="","",F54-G54)</f>
        <v/>
      </c>
    </row>
    <row r="55">
      <c r="A55" s="10" t="n"/>
      <c r="B55" s="10" t="n"/>
      <c r="C55" s="11" t="n"/>
      <c r="D55" s="10" t="n"/>
      <c r="E55" s="11" t="n"/>
      <c r="F55" s="12">
        <f>IF(A55="","",C55+D55*(C55/240)*(1+par_recargo)+E55)</f>
        <v/>
      </c>
      <c r="G55" s="12">
        <f>IF(A55="","",F55*par_deduccion)</f>
        <v/>
      </c>
      <c r="H55" s="12">
        <f>IF(A55="","",F55-G55)</f>
        <v/>
      </c>
    </row>
    <row r="56">
      <c r="A56" s="10" t="n"/>
      <c r="B56" s="10" t="n"/>
      <c r="C56" s="11" t="n"/>
      <c r="D56" s="10" t="n"/>
      <c r="E56" s="11" t="n"/>
      <c r="F56" s="12">
        <f>IF(A56="","",C56+D56*(C56/240)*(1+par_recargo)+E56)</f>
        <v/>
      </c>
      <c r="G56" s="12">
        <f>IF(A56="","",F56*par_deduccion)</f>
        <v/>
      </c>
      <c r="H56" s="12">
        <f>IF(A56="","",F56-G56)</f>
        <v/>
      </c>
    </row>
    <row r="57">
      <c r="A57" s="10" t="n"/>
      <c r="B57" s="10" t="n"/>
      <c r="C57" s="11" t="n"/>
      <c r="D57" s="10" t="n"/>
      <c r="E57" s="11" t="n"/>
      <c r="F57" s="12">
        <f>IF(A57="","",C57+D57*(C57/240)*(1+par_recargo)+E57)</f>
        <v/>
      </c>
      <c r="G57" s="12">
        <f>IF(A57="","",F57*par_deduccion)</f>
        <v/>
      </c>
      <c r="H57" s="12">
        <f>IF(A57="","",F57-G57)</f>
        <v/>
      </c>
    </row>
    <row r="58">
      <c r="A58" s="10" t="n"/>
      <c r="B58" s="10" t="n"/>
      <c r="C58" s="11" t="n"/>
      <c r="D58" s="10" t="n"/>
      <c r="E58" s="11" t="n"/>
      <c r="F58" s="12">
        <f>IF(A58="","",C58+D58*(C58/240)*(1+par_recargo)+E58)</f>
        <v/>
      </c>
      <c r="G58" s="12">
        <f>IF(A58="","",F58*par_deduccion)</f>
        <v/>
      </c>
      <c r="H58" s="12">
        <f>IF(A58="","",F58-G58)</f>
        <v/>
      </c>
    </row>
    <row r="59">
      <c r="A59" s="10" t="n"/>
      <c r="B59" s="10" t="n"/>
      <c r="C59" s="11" t="n"/>
      <c r="D59" s="10" t="n"/>
      <c r="E59" s="11" t="n"/>
      <c r="F59" s="12">
        <f>IF(A59="","",C59+D59*(C59/240)*(1+par_recargo)+E59)</f>
        <v/>
      </c>
      <c r="G59" s="12">
        <f>IF(A59="","",F59*par_deduccion)</f>
        <v/>
      </c>
      <c r="H59" s="12">
        <f>IF(A59="","",F59-G59)</f>
        <v/>
      </c>
    </row>
    <row r="60">
      <c r="A60" s="10" t="n"/>
      <c r="B60" s="10" t="n"/>
      <c r="C60" s="11" t="n"/>
      <c r="D60" s="10" t="n"/>
      <c r="E60" s="11" t="n"/>
      <c r="F60" s="12">
        <f>IF(A60="","",C60+D60*(C60/240)*(1+par_recargo)+E60)</f>
        <v/>
      </c>
      <c r="G60" s="12">
        <f>IF(A60="","",F60*par_deduccion)</f>
        <v/>
      </c>
      <c r="H60" s="12">
        <f>IF(A60="","",F60-G60)</f>
        <v/>
      </c>
    </row>
    <row r="61">
      <c r="A61" s="10" t="n"/>
      <c r="B61" s="10" t="n"/>
      <c r="C61" s="11" t="n"/>
      <c r="D61" s="10" t="n"/>
      <c r="E61" s="11" t="n"/>
      <c r="F61" s="12">
        <f>IF(A61="","",C61+D61*(C61/240)*(1+par_recargo)+E61)</f>
        <v/>
      </c>
      <c r="G61" s="12">
        <f>IF(A61="","",F61*par_deduccion)</f>
        <v/>
      </c>
      <c r="H61" s="12">
        <f>IF(A61="","",F61-G61)</f>
        <v/>
      </c>
    </row>
    <row r="62">
      <c r="A62" s="10" t="n"/>
      <c r="B62" s="10" t="n"/>
      <c r="C62" s="11" t="n"/>
      <c r="D62" s="10" t="n"/>
      <c r="E62" s="11" t="n"/>
      <c r="F62" s="12">
        <f>IF(A62="","",C62+D62*(C62/240)*(1+par_recargo)+E62)</f>
        <v/>
      </c>
      <c r="G62" s="12">
        <f>IF(A62="","",F62*par_deduccion)</f>
        <v/>
      </c>
      <c r="H62" s="12">
        <f>IF(A62="","",F62-G62)</f>
        <v/>
      </c>
    </row>
    <row r="63">
      <c r="A63" s="10" t="n"/>
      <c r="B63" s="10" t="n"/>
      <c r="C63" s="11" t="n"/>
      <c r="D63" s="10" t="n"/>
      <c r="E63" s="11" t="n"/>
      <c r="F63" s="12">
        <f>IF(A63="","",C63+D63*(C63/240)*(1+par_recargo)+E63)</f>
        <v/>
      </c>
      <c r="G63" s="12">
        <f>IF(A63="","",F63*par_deduccion)</f>
        <v/>
      </c>
      <c r="H63" s="12">
        <f>IF(A63="","",F63-G63)</f>
        <v/>
      </c>
    </row>
    <row r="64">
      <c r="A64" s="10" t="n"/>
      <c r="B64" s="10" t="n"/>
      <c r="C64" s="11" t="n"/>
      <c r="D64" s="10" t="n"/>
      <c r="E64" s="11" t="n"/>
      <c r="F64" s="12">
        <f>IF(A64="","",C64+D64*(C64/240)*(1+par_recargo)+E64)</f>
        <v/>
      </c>
      <c r="G64" s="12">
        <f>IF(A64="","",F64*par_deduccion)</f>
        <v/>
      </c>
      <c r="H64" s="12">
        <f>IF(A64="","",F64-G64)</f>
        <v/>
      </c>
    </row>
    <row r="65">
      <c r="A65" s="10" t="n"/>
      <c r="B65" s="10" t="n"/>
      <c r="C65" s="11" t="n"/>
      <c r="D65" s="10" t="n"/>
      <c r="E65" s="11" t="n"/>
      <c r="F65" s="12">
        <f>IF(A65="","",C65+D65*(C65/240)*(1+par_recargo)+E65)</f>
        <v/>
      </c>
      <c r="G65" s="12">
        <f>IF(A65="","",F65*par_deduccion)</f>
        <v/>
      </c>
      <c r="H65" s="12">
        <f>IF(A65="","",F65-G65)</f>
        <v/>
      </c>
    </row>
    <row r="66">
      <c r="A66" s="10" t="n"/>
      <c r="B66" s="10" t="n"/>
      <c r="C66" s="11" t="n"/>
      <c r="D66" s="10" t="n"/>
      <c r="E66" s="11" t="n"/>
      <c r="F66" s="12">
        <f>IF(A66="","",C66+D66*(C66/240)*(1+par_recargo)+E66)</f>
        <v/>
      </c>
      <c r="G66" s="12">
        <f>IF(A66="","",F66*par_deduccion)</f>
        <v/>
      </c>
      <c r="H66" s="12">
        <f>IF(A66="","",F66-G66)</f>
        <v/>
      </c>
    </row>
    <row r="67">
      <c r="A67" s="10" t="n"/>
      <c r="B67" s="10" t="n"/>
      <c r="C67" s="11" t="n"/>
      <c r="D67" s="10" t="n"/>
      <c r="E67" s="11" t="n"/>
      <c r="F67" s="12">
        <f>IF(A67="","",C67+D67*(C67/240)*(1+par_recargo)+E67)</f>
        <v/>
      </c>
      <c r="G67" s="12">
        <f>IF(A67="","",F67*par_deduccion)</f>
        <v/>
      </c>
      <c r="H67" s="12">
        <f>IF(A67="","",F67-G67)</f>
        <v/>
      </c>
    </row>
    <row r="68">
      <c r="A68" s="10" t="n"/>
      <c r="B68" s="10" t="n"/>
      <c r="C68" s="11" t="n"/>
      <c r="D68" s="10" t="n"/>
      <c r="E68" s="11" t="n"/>
      <c r="F68" s="12">
        <f>IF(A68="","",C68+D68*(C68/240)*(1+par_recargo)+E68)</f>
        <v/>
      </c>
      <c r="G68" s="12">
        <f>IF(A68="","",F68*par_deduccion)</f>
        <v/>
      </c>
      <c r="H68" s="12">
        <f>IF(A68="","",F68-G68)</f>
        <v/>
      </c>
    </row>
    <row r="69">
      <c r="A69" s="10" t="n"/>
      <c r="B69" s="10" t="n"/>
      <c r="C69" s="11" t="n"/>
      <c r="D69" s="10" t="n"/>
      <c r="E69" s="11" t="n"/>
      <c r="F69" s="12">
        <f>IF(A69="","",C69+D69*(C69/240)*(1+par_recargo)+E69)</f>
        <v/>
      </c>
      <c r="G69" s="12">
        <f>IF(A69="","",F69*par_deduccion)</f>
        <v/>
      </c>
      <c r="H69" s="12">
        <f>IF(A69="","",F69-G69)</f>
        <v/>
      </c>
    </row>
    <row r="70">
      <c r="A70" s="10" t="n"/>
      <c r="B70" s="10" t="n"/>
      <c r="C70" s="11" t="n"/>
      <c r="D70" s="10" t="n"/>
      <c r="E70" s="11" t="n"/>
      <c r="F70" s="12">
        <f>IF(A70="","",C70+D70*(C70/240)*(1+par_recargo)+E70)</f>
        <v/>
      </c>
      <c r="G70" s="12">
        <f>IF(A70="","",F70*par_deduccion)</f>
        <v/>
      </c>
      <c r="H70" s="12">
        <f>IF(A70="","",F70-G70)</f>
        <v/>
      </c>
    </row>
    <row r="71">
      <c r="A71" s="10" t="n"/>
      <c r="B71" s="10" t="n"/>
      <c r="C71" s="11" t="n"/>
      <c r="D71" s="10" t="n"/>
      <c r="E71" s="11" t="n"/>
      <c r="F71" s="12">
        <f>IF(A71="","",C71+D71*(C71/240)*(1+par_recargo)+E71)</f>
        <v/>
      </c>
      <c r="G71" s="12">
        <f>IF(A71="","",F71*par_deduccion)</f>
        <v/>
      </c>
      <c r="H71" s="12">
        <f>IF(A71="","",F71-G71)</f>
        <v/>
      </c>
    </row>
    <row r="72">
      <c r="A72" s="10" t="n"/>
      <c r="B72" s="10" t="n"/>
      <c r="C72" s="11" t="n"/>
      <c r="D72" s="10" t="n"/>
      <c r="E72" s="11" t="n"/>
      <c r="F72" s="12">
        <f>IF(A72="","",C72+D72*(C72/240)*(1+par_recargo)+E72)</f>
        <v/>
      </c>
      <c r="G72" s="12">
        <f>IF(A72="","",F72*par_deduccion)</f>
        <v/>
      </c>
      <c r="H72" s="12">
        <f>IF(A72="","",F72-G72)</f>
        <v/>
      </c>
    </row>
    <row r="73">
      <c r="A73" s="10" t="n"/>
      <c r="B73" s="10" t="n"/>
      <c r="C73" s="11" t="n"/>
      <c r="D73" s="10" t="n"/>
      <c r="E73" s="11" t="n"/>
      <c r="F73" s="12">
        <f>IF(A73="","",C73+D73*(C73/240)*(1+par_recargo)+E73)</f>
        <v/>
      </c>
      <c r="G73" s="12">
        <f>IF(A73="","",F73*par_deduccion)</f>
        <v/>
      </c>
      <c r="H73" s="12">
        <f>IF(A73="","",F73-G73)</f>
        <v/>
      </c>
    </row>
    <row r="74">
      <c r="A74" s="10" t="n"/>
      <c r="B74" s="10" t="n"/>
      <c r="C74" s="11" t="n"/>
      <c r="D74" s="10" t="n"/>
      <c r="E74" s="11" t="n"/>
      <c r="F74" s="12">
        <f>IF(A74="","",C74+D74*(C74/240)*(1+par_recargo)+E74)</f>
        <v/>
      </c>
      <c r="G74" s="12">
        <f>IF(A74="","",F74*par_deduccion)</f>
        <v/>
      </c>
      <c r="H74" s="12">
        <f>IF(A74="","",F74-G74)</f>
        <v/>
      </c>
    </row>
    <row r="75">
      <c r="A75" s="10" t="n"/>
      <c r="B75" s="10" t="n"/>
      <c r="C75" s="11" t="n"/>
      <c r="D75" s="10" t="n"/>
      <c r="E75" s="11" t="n"/>
      <c r="F75" s="12">
        <f>IF(A75="","",C75+D75*(C75/240)*(1+par_recargo)+E75)</f>
        <v/>
      </c>
      <c r="G75" s="12">
        <f>IF(A75="","",F75*par_deduccion)</f>
        <v/>
      </c>
      <c r="H75" s="12">
        <f>IF(A75="","",F75-G75)</f>
        <v/>
      </c>
    </row>
    <row r="76">
      <c r="A76" s="10" t="n"/>
      <c r="B76" s="10" t="n"/>
      <c r="C76" s="11" t="n"/>
      <c r="D76" s="10" t="n"/>
      <c r="E76" s="11" t="n"/>
      <c r="F76" s="12">
        <f>IF(A76="","",C76+D76*(C76/240)*(1+par_recargo)+E76)</f>
        <v/>
      </c>
      <c r="G76" s="12">
        <f>IF(A76="","",F76*par_deduccion)</f>
        <v/>
      </c>
      <c r="H76" s="12">
        <f>IF(A76="","",F76-G76)</f>
        <v/>
      </c>
    </row>
    <row r="77">
      <c r="A77" s="10" t="n"/>
      <c r="B77" s="10" t="n"/>
      <c r="C77" s="11" t="n"/>
      <c r="D77" s="10" t="n"/>
      <c r="E77" s="11" t="n"/>
      <c r="F77" s="12">
        <f>IF(A77="","",C77+D77*(C77/240)*(1+par_recargo)+E77)</f>
        <v/>
      </c>
      <c r="G77" s="12">
        <f>IF(A77="","",F77*par_deduccion)</f>
        <v/>
      </c>
      <c r="H77" s="12">
        <f>IF(A77="","",F77-G77)</f>
        <v/>
      </c>
    </row>
    <row r="78">
      <c r="A78" s="10" t="n"/>
      <c r="B78" s="10" t="n"/>
      <c r="C78" s="11" t="n"/>
      <c r="D78" s="10" t="n"/>
      <c r="E78" s="11" t="n"/>
      <c r="F78" s="12">
        <f>IF(A78="","",C78+D78*(C78/240)*(1+par_recargo)+E78)</f>
        <v/>
      </c>
      <c r="G78" s="12">
        <f>IF(A78="","",F78*par_deduccion)</f>
        <v/>
      </c>
      <c r="H78" s="12">
        <f>IF(A78="","",F78-G78)</f>
        <v/>
      </c>
    </row>
    <row r="79">
      <c r="A79" s="10" t="n"/>
      <c r="B79" s="10" t="n"/>
      <c r="C79" s="11" t="n"/>
      <c r="D79" s="10" t="n"/>
      <c r="E79" s="11" t="n"/>
      <c r="F79" s="12">
        <f>IF(A79="","",C79+D79*(C79/240)*(1+par_recargo)+E79)</f>
        <v/>
      </c>
      <c r="G79" s="12">
        <f>IF(A79="","",F79*par_deduccion)</f>
        <v/>
      </c>
      <c r="H79" s="12">
        <f>IF(A79="","",F79-G79)</f>
        <v/>
      </c>
    </row>
    <row r="80">
      <c r="A80" s="10" t="n"/>
      <c r="B80" s="10" t="n"/>
      <c r="C80" s="11" t="n"/>
      <c r="D80" s="10" t="n"/>
      <c r="E80" s="11" t="n"/>
      <c r="F80" s="12">
        <f>IF(A80="","",C80+D80*(C80/240)*(1+par_recargo)+E80)</f>
        <v/>
      </c>
      <c r="G80" s="12">
        <f>IF(A80="","",F80*par_deduccion)</f>
        <v/>
      </c>
      <c r="H80" s="12">
        <f>IF(A80="","",F80-G80)</f>
        <v/>
      </c>
    </row>
    <row r="81">
      <c r="A81" s="10" t="n"/>
      <c r="B81" s="10" t="n"/>
      <c r="C81" s="11" t="n"/>
      <c r="D81" s="10" t="n"/>
      <c r="E81" s="11" t="n"/>
      <c r="F81" s="12">
        <f>IF(A81="","",C81+D81*(C81/240)*(1+par_recargo)+E81)</f>
        <v/>
      </c>
      <c r="G81" s="12">
        <f>IF(A81="","",F81*par_deduccion)</f>
        <v/>
      </c>
      <c r="H81" s="12">
        <f>IF(A81="","",F81-G81)</f>
        <v/>
      </c>
    </row>
    <row r="82">
      <c r="A82" s="10" t="n"/>
      <c r="B82" s="10" t="n"/>
      <c r="C82" s="11" t="n"/>
      <c r="D82" s="10" t="n"/>
      <c r="E82" s="11" t="n"/>
      <c r="F82" s="12">
        <f>IF(A82="","",C82+D82*(C82/240)*(1+par_recargo)+E82)</f>
        <v/>
      </c>
      <c r="G82" s="12">
        <f>IF(A82="","",F82*par_deduccion)</f>
        <v/>
      </c>
      <c r="H82" s="12">
        <f>IF(A82="","",F82-G82)</f>
        <v/>
      </c>
    </row>
    <row r="83">
      <c r="A83" s="10" t="n"/>
      <c r="B83" s="10" t="n"/>
      <c r="C83" s="11" t="n"/>
      <c r="D83" s="10" t="n"/>
      <c r="E83" s="11" t="n"/>
      <c r="F83" s="12">
        <f>IF(A83="","",C83+D83*(C83/240)*(1+par_recargo)+E83)</f>
        <v/>
      </c>
      <c r="G83" s="12">
        <f>IF(A83="","",F83*par_deduccion)</f>
        <v/>
      </c>
      <c r="H83" s="12">
        <f>IF(A83="","",F83-G83)</f>
        <v/>
      </c>
    </row>
    <row r="84">
      <c r="A84" s="10" t="n"/>
      <c r="B84" s="10" t="n"/>
      <c r="C84" s="11" t="n"/>
      <c r="D84" s="10" t="n"/>
      <c r="E84" s="11" t="n"/>
      <c r="F84" s="12">
        <f>IF(A84="","",C84+D84*(C84/240)*(1+par_recargo)+E84)</f>
        <v/>
      </c>
      <c r="G84" s="12">
        <f>IF(A84="","",F84*par_deduccion)</f>
        <v/>
      </c>
      <c r="H84" s="12">
        <f>IF(A84="","",F84-G84)</f>
        <v/>
      </c>
    </row>
    <row r="85">
      <c r="A85" s="10" t="n"/>
      <c r="B85" s="10" t="n"/>
      <c r="C85" s="11" t="n"/>
      <c r="D85" s="10" t="n"/>
      <c r="E85" s="11" t="n"/>
      <c r="F85" s="12">
        <f>IF(A85="","",C85+D85*(C85/240)*(1+par_recargo)+E85)</f>
        <v/>
      </c>
      <c r="G85" s="12">
        <f>IF(A85="","",F85*par_deduccion)</f>
        <v/>
      </c>
      <c r="H85" s="12">
        <f>IF(A85="","",F85-G85)</f>
        <v/>
      </c>
    </row>
    <row r="86">
      <c r="A86" s="10" t="n"/>
      <c r="B86" s="10" t="n"/>
      <c r="C86" s="11" t="n"/>
      <c r="D86" s="10" t="n"/>
      <c r="E86" s="11" t="n"/>
      <c r="F86" s="12">
        <f>IF(A86="","",C86+D86*(C86/240)*(1+par_recargo)+E86)</f>
        <v/>
      </c>
      <c r="G86" s="12">
        <f>IF(A86="","",F86*par_deduccion)</f>
        <v/>
      </c>
      <c r="H86" s="12">
        <f>IF(A86="","",F86-G86)</f>
        <v/>
      </c>
    </row>
    <row r="87">
      <c r="A87" s="10" t="n"/>
      <c r="B87" s="10" t="n"/>
      <c r="C87" s="11" t="n"/>
      <c r="D87" s="10" t="n"/>
      <c r="E87" s="11" t="n"/>
      <c r="F87" s="12">
        <f>IF(A87="","",C87+D87*(C87/240)*(1+par_recargo)+E87)</f>
        <v/>
      </c>
      <c r="G87" s="12">
        <f>IF(A87="","",F87*par_deduccion)</f>
        <v/>
      </c>
      <c r="H87" s="12">
        <f>IF(A87="","",F87-G87)</f>
        <v/>
      </c>
    </row>
    <row r="88">
      <c r="A88" s="10" t="n"/>
      <c r="B88" s="10" t="n"/>
      <c r="C88" s="11" t="n"/>
      <c r="D88" s="10" t="n"/>
      <c r="E88" s="11" t="n"/>
      <c r="F88" s="12">
        <f>IF(A88="","",C88+D88*(C88/240)*(1+par_recargo)+E88)</f>
        <v/>
      </c>
      <c r="G88" s="12">
        <f>IF(A88="","",F88*par_deduccion)</f>
        <v/>
      </c>
      <c r="H88" s="12">
        <f>IF(A88="","",F88-G88)</f>
        <v/>
      </c>
    </row>
    <row r="89">
      <c r="A89" s="10" t="n"/>
      <c r="B89" s="10" t="n"/>
      <c r="C89" s="11" t="n"/>
      <c r="D89" s="10" t="n"/>
      <c r="E89" s="11" t="n"/>
      <c r="F89" s="12">
        <f>IF(A89="","",C89+D89*(C89/240)*(1+par_recargo)+E89)</f>
        <v/>
      </c>
      <c r="G89" s="12">
        <f>IF(A89="","",F89*par_deduccion)</f>
        <v/>
      </c>
      <c r="H89" s="12">
        <f>IF(A89="","",F89-G89)</f>
        <v/>
      </c>
    </row>
    <row r="90">
      <c r="A90" s="10" t="n"/>
      <c r="B90" s="10" t="n"/>
      <c r="C90" s="11" t="n"/>
      <c r="D90" s="10" t="n"/>
      <c r="E90" s="11" t="n"/>
      <c r="F90" s="12">
        <f>IF(A90="","",C90+D90*(C90/240)*(1+par_recargo)+E90)</f>
        <v/>
      </c>
      <c r="G90" s="12">
        <f>IF(A90="","",F90*par_deduccion)</f>
        <v/>
      </c>
      <c r="H90" s="12">
        <f>IF(A90="","",F90-G90)</f>
        <v/>
      </c>
    </row>
    <row r="91">
      <c r="A91" s="10" t="n"/>
      <c r="B91" s="10" t="n"/>
      <c r="C91" s="11" t="n"/>
      <c r="D91" s="10" t="n"/>
      <c r="E91" s="11" t="n"/>
      <c r="F91" s="12">
        <f>IF(A91="","",C91+D91*(C91/240)*(1+par_recargo)+E91)</f>
        <v/>
      </c>
      <c r="G91" s="12">
        <f>IF(A91="","",F91*par_deduccion)</f>
        <v/>
      </c>
      <c r="H91" s="12">
        <f>IF(A91="","",F91-G91)</f>
        <v/>
      </c>
    </row>
    <row r="92">
      <c r="A92" s="10" t="n"/>
      <c r="B92" s="10" t="n"/>
      <c r="C92" s="11" t="n"/>
      <c r="D92" s="10" t="n"/>
      <c r="E92" s="11" t="n"/>
      <c r="F92" s="12">
        <f>IF(A92="","",C92+D92*(C92/240)*(1+par_recargo)+E92)</f>
        <v/>
      </c>
      <c r="G92" s="12">
        <f>IF(A92="","",F92*par_deduccion)</f>
        <v/>
      </c>
      <c r="H92" s="12">
        <f>IF(A92="","",F92-G92)</f>
        <v/>
      </c>
    </row>
    <row r="93">
      <c r="A93" s="10" t="n"/>
      <c r="B93" s="10" t="n"/>
      <c r="C93" s="11" t="n"/>
      <c r="D93" s="10" t="n"/>
      <c r="E93" s="11" t="n"/>
      <c r="F93" s="12">
        <f>IF(A93="","",C93+D93*(C93/240)*(1+par_recargo)+E93)</f>
        <v/>
      </c>
      <c r="G93" s="12">
        <f>IF(A93="","",F93*par_deduccion)</f>
        <v/>
      </c>
      <c r="H93" s="12">
        <f>IF(A93="","",F93-G93)</f>
        <v/>
      </c>
    </row>
    <row r="94">
      <c r="A94" s="10" t="n"/>
      <c r="B94" s="10" t="n"/>
      <c r="C94" s="11" t="n"/>
      <c r="D94" s="10" t="n"/>
      <c r="E94" s="11" t="n"/>
      <c r="F94" s="12">
        <f>IF(A94="","",C94+D94*(C94/240)*(1+par_recargo)+E94)</f>
        <v/>
      </c>
      <c r="G94" s="12">
        <f>IF(A94="","",F94*par_deduccion)</f>
        <v/>
      </c>
      <c r="H94" s="12">
        <f>IF(A94="","",F94-G94)</f>
        <v/>
      </c>
    </row>
    <row r="95">
      <c r="A95" s="10" t="n"/>
      <c r="B95" s="10" t="n"/>
      <c r="C95" s="11" t="n"/>
      <c r="D95" s="10" t="n"/>
      <c r="E95" s="11" t="n"/>
      <c r="F95" s="12">
        <f>IF(A95="","",C95+D95*(C95/240)*(1+par_recargo)+E95)</f>
        <v/>
      </c>
      <c r="G95" s="12">
        <f>IF(A95="","",F95*par_deduccion)</f>
        <v/>
      </c>
      <c r="H95" s="12">
        <f>IF(A95="","",F95-G95)</f>
        <v/>
      </c>
    </row>
    <row r="96">
      <c r="A96" s="10" t="n"/>
      <c r="B96" s="10" t="n"/>
      <c r="C96" s="11" t="n"/>
      <c r="D96" s="10" t="n"/>
      <c r="E96" s="11" t="n"/>
      <c r="F96" s="12">
        <f>IF(A96="","",C96+D96*(C96/240)*(1+par_recargo)+E96)</f>
        <v/>
      </c>
      <c r="G96" s="12">
        <f>IF(A96="","",F96*par_deduccion)</f>
        <v/>
      </c>
      <c r="H96" s="12">
        <f>IF(A96="","",F96-G96)</f>
        <v/>
      </c>
    </row>
    <row r="97">
      <c r="A97" s="10" t="n"/>
      <c r="B97" s="10" t="n"/>
      <c r="C97" s="11" t="n"/>
      <c r="D97" s="10" t="n"/>
      <c r="E97" s="11" t="n"/>
      <c r="F97" s="12">
        <f>IF(A97="","",C97+D97*(C97/240)*(1+par_recargo)+E97)</f>
        <v/>
      </c>
      <c r="G97" s="12">
        <f>IF(A97="","",F97*par_deduccion)</f>
        <v/>
      </c>
      <c r="H97" s="12">
        <f>IF(A97="","",F97-G97)</f>
        <v/>
      </c>
    </row>
    <row r="98">
      <c r="A98" s="10" t="n"/>
      <c r="B98" s="10" t="n"/>
      <c r="C98" s="11" t="n"/>
      <c r="D98" s="10" t="n"/>
      <c r="E98" s="11" t="n"/>
      <c r="F98" s="12">
        <f>IF(A98="","",C98+D98*(C98/240)*(1+par_recargo)+E98)</f>
        <v/>
      </c>
      <c r="G98" s="12">
        <f>IF(A98="","",F98*par_deduccion)</f>
        <v/>
      </c>
      <c r="H98" s="12">
        <f>IF(A98="","",F98-G98)</f>
        <v/>
      </c>
    </row>
    <row r="99">
      <c r="A99" s="10" t="n"/>
      <c r="B99" s="10" t="n"/>
      <c r="C99" s="11" t="n"/>
      <c r="D99" s="10" t="n"/>
      <c r="E99" s="11" t="n"/>
      <c r="F99" s="12">
        <f>IF(A99="","",C99+D99*(C99/240)*(1+par_recargo)+E99)</f>
        <v/>
      </c>
      <c r="G99" s="12">
        <f>IF(A99="","",F99*par_deduccion)</f>
        <v/>
      </c>
      <c r="H99" s="12">
        <f>IF(A99="","",F99-G99)</f>
        <v/>
      </c>
    </row>
    <row r="100">
      <c r="A100" s="10" t="n"/>
      <c r="B100" s="10" t="n"/>
      <c r="C100" s="11" t="n"/>
      <c r="D100" s="10" t="n"/>
      <c r="E100" s="11" t="n"/>
      <c r="F100" s="12">
        <f>IF(A100="","",C100+D100*(C100/240)*(1+par_recargo)+E100)</f>
        <v/>
      </c>
      <c r="G100" s="12">
        <f>IF(A100="","",F100*par_deduccion)</f>
        <v/>
      </c>
      <c r="H100" s="12">
        <f>IF(A100="","",F100-G100)</f>
        <v/>
      </c>
    </row>
    <row r="101">
      <c r="A101" s="10" t="n"/>
      <c r="B101" s="10" t="n"/>
      <c r="C101" s="11" t="n"/>
      <c r="D101" s="10" t="n"/>
      <c r="E101" s="11" t="n"/>
      <c r="F101" s="12">
        <f>IF(A101="","",C101+D101*(C101/240)*(1+par_recargo)+E101)</f>
        <v/>
      </c>
      <c r="G101" s="12">
        <f>IF(A101="","",F101*par_deduccion)</f>
        <v/>
      </c>
      <c r="H101" s="12">
        <f>IF(A101="","",F101-G101)</f>
        <v/>
      </c>
    </row>
    <row r="102">
      <c r="A102" s="10" t="n"/>
      <c r="B102" s="10" t="n"/>
      <c r="C102" s="11" t="n"/>
      <c r="D102" s="10" t="n"/>
      <c r="E102" s="11" t="n"/>
      <c r="F102" s="12">
        <f>IF(A102="","",C102+D102*(C102/240)*(1+par_recargo)+E102)</f>
        <v/>
      </c>
      <c r="G102" s="12">
        <f>IF(A102="","",F102*par_deduccion)</f>
        <v/>
      </c>
      <c r="H102" s="12">
        <f>IF(A102="","",F102-G102)</f>
        <v/>
      </c>
    </row>
    <row r="103">
      <c r="A103" s="10" t="n"/>
      <c r="B103" s="10" t="n"/>
      <c r="C103" s="11" t="n"/>
      <c r="D103" s="10" t="n"/>
      <c r="E103" s="11" t="n"/>
      <c r="F103" s="12">
        <f>IF(A103="","",C103+D103*(C103/240)*(1+par_recargo)+E103)</f>
        <v/>
      </c>
      <c r="G103" s="12">
        <f>IF(A103="","",F103*par_deduccion)</f>
        <v/>
      </c>
      <c r="H103" s="12">
        <f>IF(A103="","",F103-G103)</f>
        <v/>
      </c>
    </row>
    <row r="104">
      <c r="A104" s="10" t="n"/>
      <c r="B104" s="10" t="n"/>
      <c r="C104" s="11" t="n"/>
      <c r="D104" s="10" t="n"/>
      <c r="E104" s="11" t="n"/>
      <c r="F104" s="12">
        <f>IF(A104="","",C104+D104*(C104/240)*(1+par_recargo)+E104)</f>
        <v/>
      </c>
      <c r="G104" s="12">
        <f>IF(A104="","",F104*par_deduccion)</f>
        <v/>
      </c>
      <c r="H104" s="12">
        <f>IF(A104="","",F104-G104)</f>
        <v/>
      </c>
    </row>
    <row r="105">
      <c r="A105" s="10" t="n"/>
      <c r="B105" s="10" t="n"/>
      <c r="C105" s="11" t="n"/>
      <c r="D105" s="10" t="n"/>
      <c r="E105" s="11" t="n"/>
      <c r="F105" s="12">
        <f>IF(A105="","",C105+D105*(C105/240)*(1+par_recargo)+E105)</f>
        <v/>
      </c>
      <c r="G105" s="12">
        <f>IF(A105="","",F105*par_deduccion)</f>
        <v/>
      </c>
      <c r="H105" s="12">
        <f>IF(A105="","",F105-G105)</f>
        <v/>
      </c>
    </row>
    <row r="106">
      <c r="A106" s="10" t="n"/>
      <c r="B106" s="10" t="n"/>
      <c r="C106" s="11" t="n"/>
      <c r="D106" s="10" t="n"/>
      <c r="E106" s="11" t="n"/>
      <c r="F106" s="12">
        <f>IF(A106="","",C106+D106*(C106/240)*(1+par_recargo)+E106)</f>
        <v/>
      </c>
      <c r="G106" s="12">
        <f>IF(A106="","",F106*par_deduccion)</f>
        <v/>
      </c>
      <c r="H106" s="12">
        <f>IF(A106="","",F106-G106)</f>
        <v/>
      </c>
    </row>
    <row r="107">
      <c r="A107" s="10" t="n"/>
      <c r="B107" s="10" t="n"/>
      <c r="C107" s="11" t="n"/>
      <c r="D107" s="10" t="n"/>
      <c r="E107" s="11" t="n"/>
      <c r="F107" s="12">
        <f>IF(A107="","",C107+D107*(C107/240)*(1+par_recargo)+E107)</f>
        <v/>
      </c>
      <c r="G107" s="12">
        <f>IF(A107="","",F107*par_deduccion)</f>
        <v/>
      </c>
      <c r="H107" s="12">
        <f>IF(A107="","",F107-G107)</f>
        <v/>
      </c>
    </row>
    <row r="108">
      <c r="A108" s="10" t="n"/>
      <c r="B108" s="10" t="n"/>
      <c r="C108" s="11" t="n"/>
      <c r="D108" s="10" t="n"/>
      <c r="E108" s="11" t="n"/>
      <c r="F108" s="12">
        <f>IF(A108="","",C108+D108*(C108/240)*(1+par_recargo)+E108)</f>
        <v/>
      </c>
      <c r="G108" s="12">
        <f>IF(A108="","",F108*par_deduccion)</f>
        <v/>
      </c>
      <c r="H108" s="12">
        <f>IF(A108="","",F108-G108)</f>
        <v/>
      </c>
    </row>
    <row r="109">
      <c r="A109" s="10" t="n"/>
      <c r="B109" s="10" t="n"/>
      <c r="C109" s="11" t="n"/>
      <c r="D109" s="10" t="n"/>
      <c r="E109" s="11" t="n"/>
      <c r="F109" s="12">
        <f>IF(A109="","",C109+D109*(C109/240)*(1+par_recargo)+E109)</f>
        <v/>
      </c>
      <c r="G109" s="12">
        <f>IF(A109="","",F109*par_deduccion)</f>
        <v/>
      </c>
      <c r="H109" s="12">
        <f>IF(A109="","",F109-G109)</f>
        <v/>
      </c>
    </row>
    <row r="110">
      <c r="A110" s="10" t="n"/>
      <c r="B110" s="10" t="n"/>
      <c r="C110" s="11" t="n"/>
      <c r="D110" s="10" t="n"/>
      <c r="E110" s="11" t="n"/>
      <c r="F110" s="12">
        <f>IF(A110="","",C110+D110*(C110/240)*(1+par_recargo)+E110)</f>
        <v/>
      </c>
      <c r="G110" s="12">
        <f>IF(A110="","",F110*par_deduccion)</f>
        <v/>
      </c>
      <c r="H110" s="12">
        <f>IF(A110="","",F110-G110)</f>
        <v/>
      </c>
    </row>
    <row r="111">
      <c r="A111" s="10" t="n"/>
      <c r="B111" s="10" t="n"/>
      <c r="C111" s="11" t="n"/>
      <c r="D111" s="10" t="n"/>
      <c r="E111" s="11" t="n"/>
      <c r="F111" s="12">
        <f>IF(A111="","",C111+D111*(C111/240)*(1+par_recargo)+E111)</f>
        <v/>
      </c>
      <c r="G111" s="12">
        <f>IF(A111="","",F111*par_deduccion)</f>
        <v/>
      </c>
      <c r="H111" s="12">
        <f>IF(A111="","",F111-G111)</f>
        <v/>
      </c>
    </row>
    <row r="112">
      <c r="A112" s="10" t="n"/>
      <c r="B112" s="10" t="n"/>
      <c r="C112" s="11" t="n"/>
      <c r="D112" s="10" t="n"/>
      <c r="E112" s="11" t="n"/>
      <c r="F112" s="12">
        <f>IF(A112="","",C112+D112*(C112/240)*(1+par_recargo)+E112)</f>
        <v/>
      </c>
      <c r="G112" s="12">
        <f>IF(A112="","",F112*par_deduccion)</f>
        <v/>
      </c>
      <c r="H112" s="12">
        <f>IF(A112="","",F112-G112)</f>
        <v/>
      </c>
    </row>
    <row r="113">
      <c r="A113" s="10" t="n"/>
      <c r="B113" s="10" t="n"/>
      <c r="C113" s="11" t="n"/>
      <c r="D113" s="10" t="n"/>
      <c r="E113" s="11" t="n"/>
      <c r="F113" s="12">
        <f>IF(A113="","",C113+D113*(C113/240)*(1+par_recargo)+E113)</f>
        <v/>
      </c>
      <c r="G113" s="12">
        <f>IF(A113="","",F113*par_deduccion)</f>
        <v/>
      </c>
      <c r="H113" s="12">
        <f>IF(A113="","",F113-G113)</f>
        <v/>
      </c>
    </row>
    <row r="114">
      <c r="A114" s="10" t="n"/>
      <c r="B114" s="10" t="n"/>
      <c r="C114" s="11" t="n"/>
      <c r="D114" s="10" t="n"/>
      <c r="E114" s="11" t="n"/>
      <c r="F114" s="12">
        <f>IF(A114="","",C114+D114*(C114/240)*(1+par_recargo)+E114)</f>
        <v/>
      </c>
      <c r="G114" s="12">
        <f>IF(A114="","",F114*par_deduccion)</f>
        <v/>
      </c>
      <c r="H114" s="12">
        <f>IF(A114="","",F114-G114)</f>
        <v/>
      </c>
    </row>
    <row r="115">
      <c r="A115" s="10" t="n"/>
      <c r="B115" s="10" t="n"/>
      <c r="C115" s="11" t="n"/>
      <c r="D115" s="10" t="n"/>
      <c r="E115" s="11" t="n"/>
      <c r="F115" s="12">
        <f>IF(A115="","",C115+D115*(C115/240)*(1+par_recargo)+E115)</f>
        <v/>
      </c>
      <c r="G115" s="12">
        <f>IF(A115="","",F115*par_deduccion)</f>
        <v/>
      </c>
      <c r="H115" s="12">
        <f>IF(A115="","",F115-G115)</f>
        <v/>
      </c>
    </row>
    <row r="116">
      <c r="A116" s="10" t="n"/>
      <c r="B116" s="10" t="n"/>
      <c r="C116" s="11" t="n"/>
      <c r="D116" s="10" t="n"/>
      <c r="E116" s="11" t="n"/>
      <c r="F116" s="12">
        <f>IF(A116="","",C116+D116*(C116/240)*(1+par_recargo)+E116)</f>
        <v/>
      </c>
      <c r="G116" s="12">
        <f>IF(A116="","",F116*par_deduccion)</f>
        <v/>
      </c>
      <c r="H116" s="12">
        <f>IF(A116="","",F116-G116)</f>
        <v/>
      </c>
    </row>
    <row r="117">
      <c r="A117" s="10" t="n"/>
      <c r="B117" s="10" t="n"/>
      <c r="C117" s="11" t="n"/>
      <c r="D117" s="10" t="n"/>
      <c r="E117" s="11" t="n"/>
      <c r="F117" s="12">
        <f>IF(A117="","",C117+D117*(C117/240)*(1+par_recargo)+E117)</f>
        <v/>
      </c>
      <c r="G117" s="12">
        <f>IF(A117="","",F117*par_deduccion)</f>
        <v/>
      </c>
      <c r="H117" s="12">
        <f>IF(A117="","",F117-G117)</f>
        <v/>
      </c>
    </row>
    <row r="118">
      <c r="A118" s="10" t="n"/>
      <c r="B118" s="10" t="n"/>
      <c r="C118" s="11" t="n"/>
      <c r="D118" s="10" t="n"/>
      <c r="E118" s="11" t="n"/>
      <c r="F118" s="12">
        <f>IF(A118="","",C118+D118*(C118/240)*(1+par_recargo)+E118)</f>
        <v/>
      </c>
      <c r="G118" s="12">
        <f>IF(A118="","",F118*par_deduccion)</f>
        <v/>
      </c>
      <c r="H118" s="12">
        <f>IF(A118="","",F118-G118)</f>
        <v/>
      </c>
    </row>
    <row r="119">
      <c r="A119" s="10" t="n"/>
      <c r="B119" s="10" t="n"/>
      <c r="C119" s="11" t="n"/>
      <c r="D119" s="10" t="n"/>
      <c r="E119" s="11" t="n"/>
      <c r="F119" s="12">
        <f>IF(A119="","",C119+D119*(C119/240)*(1+par_recargo)+E119)</f>
        <v/>
      </c>
      <c r="G119" s="12">
        <f>IF(A119="","",F119*par_deduccion)</f>
        <v/>
      </c>
      <c r="H119" s="12">
        <f>IF(A119="","",F119-G119)</f>
        <v/>
      </c>
    </row>
    <row r="120">
      <c r="A120" s="10" t="n"/>
      <c r="B120" s="10" t="n"/>
      <c r="C120" s="11" t="n"/>
      <c r="D120" s="10" t="n"/>
      <c r="E120" s="11" t="n"/>
      <c r="F120" s="12">
        <f>IF(A120="","",C120+D120*(C120/240)*(1+par_recargo)+E120)</f>
        <v/>
      </c>
      <c r="G120" s="12">
        <f>IF(A120="","",F120*par_deduccion)</f>
        <v/>
      </c>
      <c r="H120" s="12">
        <f>IF(A120="","",F120-G120)</f>
        <v/>
      </c>
    </row>
    <row r="121">
      <c r="A121" s="10" t="n"/>
      <c r="B121" s="10" t="n"/>
      <c r="C121" s="11" t="n"/>
      <c r="D121" s="10" t="n"/>
      <c r="E121" s="11" t="n"/>
      <c r="F121" s="12">
        <f>IF(A121="","",C121+D121*(C121/240)*(1+par_recargo)+E121)</f>
        <v/>
      </c>
      <c r="G121" s="12">
        <f>IF(A121="","",F121*par_deduccion)</f>
        <v/>
      </c>
      <c r="H121" s="12">
        <f>IF(A121="","",F121-G121)</f>
        <v/>
      </c>
    </row>
    <row r="122">
      <c r="A122" s="10" t="n"/>
      <c r="B122" s="10" t="n"/>
      <c r="C122" s="11" t="n"/>
      <c r="D122" s="10" t="n"/>
      <c r="E122" s="11" t="n"/>
      <c r="F122" s="12">
        <f>IF(A122="","",C122+D122*(C122/240)*(1+par_recargo)+E122)</f>
        <v/>
      </c>
      <c r="G122" s="12">
        <f>IF(A122="","",F122*par_deduccion)</f>
        <v/>
      </c>
      <c r="H122" s="12">
        <f>IF(A122="","",F122-G122)</f>
        <v/>
      </c>
    </row>
    <row r="123">
      <c r="A123" s="10" t="n"/>
      <c r="B123" s="10" t="n"/>
      <c r="C123" s="11" t="n"/>
      <c r="D123" s="10" t="n"/>
      <c r="E123" s="11" t="n"/>
      <c r="F123" s="12">
        <f>IF(A123="","",C123+D123*(C123/240)*(1+par_recargo)+E123)</f>
        <v/>
      </c>
      <c r="G123" s="12">
        <f>IF(A123="","",F123*par_deduccion)</f>
        <v/>
      </c>
      <c r="H123" s="12">
        <f>IF(A123="","",F123-G123)</f>
        <v/>
      </c>
    </row>
    <row r="124">
      <c r="A124" s="10" t="n"/>
      <c r="B124" s="10" t="n"/>
      <c r="C124" s="11" t="n"/>
      <c r="D124" s="10" t="n"/>
      <c r="E124" s="11" t="n"/>
      <c r="F124" s="12">
        <f>IF(A124="","",C124+D124*(C124/240)*(1+par_recargo)+E124)</f>
        <v/>
      </c>
      <c r="G124" s="12">
        <f>IF(A124="","",F124*par_deduccion)</f>
        <v/>
      </c>
      <c r="H124" s="12">
        <f>IF(A124="","",F124-G124)</f>
        <v/>
      </c>
    </row>
    <row r="125">
      <c r="A125" s="10" t="n"/>
      <c r="B125" s="10" t="n"/>
      <c r="C125" s="11" t="n"/>
      <c r="D125" s="10" t="n"/>
      <c r="E125" s="11" t="n"/>
      <c r="F125" s="12">
        <f>IF(A125="","",C125+D125*(C125/240)*(1+par_recargo)+E125)</f>
        <v/>
      </c>
      <c r="G125" s="12">
        <f>IF(A125="","",F125*par_deduccion)</f>
        <v/>
      </c>
      <c r="H125" s="12">
        <f>IF(A125="","",F125-G125)</f>
        <v/>
      </c>
    </row>
    <row r="126">
      <c r="A126" s="10" t="n"/>
      <c r="B126" s="10" t="n"/>
      <c r="C126" s="11" t="n"/>
      <c r="D126" s="10" t="n"/>
      <c r="E126" s="11" t="n"/>
      <c r="F126" s="12">
        <f>IF(A126="","",C126+D126*(C126/240)*(1+par_recargo)+E126)</f>
        <v/>
      </c>
      <c r="G126" s="12">
        <f>IF(A126="","",F126*par_deduccion)</f>
        <v/>
      </c>
      <c r="H126" s="12">
        <f>IF(A126="","",F126-G126)</f>
        <v/>
      </c>
    </row>
    <row r="127">
      <c r="A127" s="10" t="n"/>
      <c r="B127" s="10" t="n"/>
      <c r="C127" s="11" t="n"/>
      <c r="D127" s="10" t="n"/>
      <c r="E127" s="11" t="n"/>
      <c r="F127" s="12">
        <f>IF(A127="","",C127+D127*(C127/240)*(1+par_recargo)+E127)</f>
        <v/>
      </c>
      <c r="G127" s="12">
        <f>IF(A127="","",F127*par_deduccion)</f>
        <v/>
      </c>
      <c r="H127" s="12">
        <f>IF(A127="","",F127-G127)</f>
        <v/>
      </c>
    </row>
    <row r="128">
      <c r="A128" s="10" t="n"/>
      <c r="B128" s="10" t="n"/>
      <c r="C128" s="11" t="n"/>
      <c r="D128" s="10" t="n"/>
      <c r="E128" s="11" t="n"/>
      <c r="F128" s="12">
        <f>IF(A128="","",C128+D128*(C128/240)*(1+par_recargo)+E128)</f>
        <v/>
      </c>
      <c r="G128" s="12">
        <f>IF(A128="","",F128*par_deduccion)</f>
        <v/>
      </c>
      <c r="H128" s="12">
        <f>IF(A128="","",F128-G128)</f>
        <v/>
      </c>
    </row>
    <row r="129">
      <c r="A129" s="10" t="n"/>
      <c r="B129" s="10" t="n"/>
      <c r="C129" s="11" t="n"/>
      <c r="D129" s="10" t="n"/>
      <c r="E129" s="11" t="n"/>
      <c r="F129" s="12">
        <f>IF(A129="","",C129+D129*(C129/240)*(1+par_recargo)+E129)</f>
        <v/>
      </c>
      <c r="G129" s="12">
        <f>IF(A129="","",F129*par_deduccion)</f>
        <v/>
      </c>
      <c r="H129" s="12">
        <f>IF(A129="","",F129-G129)</f>
        <v/>
      </c>
    </row>
    <row r="130">
      <c r="A130" s="10" t="n"/>
      <c r="B130" s="10" t="n"/>
      <c r="C130" s="11" t="n"/>
      <c r="D130" s="10" t="n"/>
      <c r="E130" s="11" t="n"/>
      <c r="F130" s="12">
        <f>IF(A130="","",C130+D130*(C130/240)*(1+par_recargo)+E130)</f>
        <v/>
      </c>
      <c r="G130" s="12">
        <f>IF(A130="","",F130*par_deduccion)</f>
        <v/>
      </c>
      <c r="H130" s="12">
        <f>IF(A130="","",F130-G130)</f>
        <v/>
      </c>
    </row>
    <row r="131">
      <c r="A131" s="10" t="n"/>
      <c r="B131" s="10" t="n"/>
      <c r="C131" s="11" t="n"/>
      <c r="D131" s="10" t="n"/>
      <c r="E131" s="11" t="n"/>
      <c r="F131" s="12">
        <f>IF(A131="","",C131+D131*(C131/240)*(1+par_recargo)+E131)</f>
        <v/>
      </c>
      <c r="G131" s="12">
        <f>IF(A131="","",F131*par_deduccion)</f>
        <v/>
      </c>
      <c r="H131" s="12">
        <f>IF(A131="","",F131-G131)</f>
        <v/>
      </c>
    </row>
    <row r="132">
      <c r="A132" s="10" t="n"/>
      <c r="B132" s="10" t="n"/>
      <c r="C132" s="11" t="n"/>
      <c r="D132" s="10" t="n"/>
      <c r="E132" s="11" t="n"/>
      <c r="F132" s="12">
        <f>IF(A132="","",C132+D132*(C132/240)*(1+par_recargo)+E132)</f>
        <v/>
      </c>
      <c r="G132" s="12">
        <f>IF(A132="","",F132*par_deduccion)</f>
        <v/>
      </c>
      <c r="H132" s="12">
        <f>IF(A132="","",F132-G132)</f>
        <v/>
      </c>
    </row>
    <row r="133">
      <c r="A133" s="10" t="n"/>
      <c r="B133" s="10" t="n"/>
      <c r="C133" s="11" t="n"/>
      <c r="D133" s="10" t="n"/>
      <c r="E133" s="11" t="n"/>
      <c r="F133" s="12">
        <f>IF(A133="","",C133+D133*(C133/240)*(1+par_recargo)+E133)</f>
        <v/>
      </c>
      <c r="G133" s="12">
        <f>IF(A133="","",F133*par_deduccion)</f>
        <v/>
      </c>
      <c r="H133" s="12">
        <f>IF(A133="","",F133-G133)</f>
        <v/>
      </c>
    </row>
    <row r="134">
      <c r="A134" s="10" t="n"/>
      <c r="B134" s="10" t="n"/>
      <c r="C134" s="11" t="n"/>
      <c r="D134" s="10" t="n"/>
      <c r="E134" s="11" t="n"/>
      <c r="F134" s="12">
        <f>IF(A134="","",C134+D134*(C134/240)*(1+par_recargo)+E134)</f>
        <v/>
      </c>
      <c r="G134" s="12">
        <f>IF(A134="","",F134*par_deduccion)</f>
        <v/>
      </c>
      <c r="H134" s="12">
        <f>IF(A134="","",F134-G134)</f>
        <v/>
      </c>
    </row>
    <row r="135">
      <c r="A135" s="10" t="n"/>
      <c r="B135" s="10" t="n"/>
      <c r="C135" s="11" t="n"/>
      <c r="D135" s="10" t="n"/>
      <c r="E135" s="11" t="n"/>
      <c r="F135" s="12">
        <f>IF(A135="","",C135+D135*(C135/240)*(1+par_recargo)+E135)</f>
        <v/>
      </c>
      <c r="G135" s="12">
        <f>IF(A135="","",F135*par_deduccion)</f>
        <v/>
      </c>
      <c r="H135" s="12">
        <f>IF(A135="","",F135-G135)</f>
        <v/>
      </c>
    </row>
    <row r="136">
      <c r="A136" s="10" t="n"/>
      <c r="B136" s="10" t="n"/>
      <c r="C136" s="11" t="n"/>
      <c r="D136" s="10" t="n"/>
      <c r="E136" s="11" t="n"/>
      <c r="F136" s="12">
        <f>IF(A136="","",C136+D136*(C136/240)*(1+par_recargo)+E136)</f>
        <v/>
      </c>
      <c r="G136" s="12">
        <f>IF(A136="","",F136*par_deduccion)</f>
        <v/>
      </c>
      <c r="H136" s="12">
        <f>IF(A136="","",F136-G136)</f>
        <v/>
      </c>
    </row>
    <row r="137">
      <c r="A137" s="10" t="n"/>
      <c r="B137" s="10" t="n"/>
      <c r="C137" s="11" t="n"/>
      <c r="D137" s="10" t="n"/>
      <c r="E137" s="11" t="n"/>
      <c r="F137" s="12">
        <f>IF(A137="","",C137+D137*(C137/240)*(1+par_recargo)+E137)</f>
        <v/>
      </c>
      <c r="G137" s="12">
        <f>IF(A137="","",F137*par_deduccion)</f>
        <v/>
      </c>
      <c r="H137" s="12">
        <f>IF(A137="","",F137-G137)</f>
        <v/>
      </c>
    </row>
    <row r="138">
      <c r="A138" s="10" t="n"/>
      <c r="B138" s="10" t="n"/>
      <c r="C138" s="11" t="n"/>
      <c r="D138" s="10" t="n"/>
      <c r="E138" s="11" t="n"/>
      <c r="F138" s="12">
        <f>IF(A138="","",C138+D138*(C138/240)*(1+par_recargo)+E138)</f>
        <v/>
      </c>
      <c r="G138" s="12">
        <f>IF(A138="","",F138*par_deduccion)</f>
        <v/>
      </c>
      <c r="H138" s="12">
        <f>IF(A138="","",F138-G138)</f>
        <v/>
      </c>
    </row>
    <row r="139">
      <c r="A139" s="10" t="n"/>
      <c r="B139" s="10" t="n"/>
      <c r="C139" s="11" t="n"/>
      <c r="D139" s="10" t="n"/>
      <c r="E139" s="11" t="n"/>
      <c r="F139" s="12">
        <f>IF(A139="","",C139+D139*(C139/240)*(1+par_recargo)+E139)</f>
        <v/>
      </c>
      <c r="G139" s="12">
        <f>IF(A139="","",F139*par_deduccion)</f>
        <v/>
      </c>
      <c r="H139" s="12">
        <f>IF(A139="","",F139-G139)</f>
        <v/>
      </c>
    </row>
    <row r="140">
      <c r="A140" s="10" t="n"/>
      <c r="B140" s="10" t="n"/>
      <c r="C140" s="11" t="n"/>
      <c r="D140" s="10" t="n"/>
      <c r="E140" s="11" t="n"/>
      <c r="F140" s="12">
        <f>IF(A140="","",C140+D140*(C140/240)*(1+par_recargo)+E140)</f>
        <v/>
      </c>
      <c r="G140" s="12">
        <f>IF(A140="","",F140*par_deduccion)</f>
        <v/>
      </c>
      <c r="H140" s="12">
        <f>IF(A140="","",F140-G140)</f>
        <v/>
      </c>
    </row>
    <row r="141">
      <c r="A141" s="10" t="n"/>
      <c r="B141" s="10" t="n"/>
      <c r="C141" s="11" t="n"/>
      <c r="D141" s="10" t="n"/>
      <c r="E141" s="11" t="n"/>
      <c r="F141" s="12">
        <f>IF(A141="","",C141+D141*(C141/240)*(1+par_recargo)+E141)</f>
        <v/>
      </c>
      <c r="G141" s="12">
        <f>IF(A141="","",F141*par_deduccion)</f>
        <v/>
      </c>
      <c r="H141" s="12">
        <f>IF(A141="","",F141-G141)</f>
        <v/>
      </c>
    </row>
    <row r="142">
      <c r="A142" s="10" t="n"/>
      <c r="B142" s="10" t="n"/>
      <c r="C142" s="11" t="n"/>
      <c r="D142" s="10" t="n"/>
      <c r="E142" s="11" t="n"/>
      <c r="F142" s="12">
        <f>IF(A142="","",C142+D142*(C142/240)*(1+par_recargo)+E142)</f>
        <v/>
      </c>
      <c r="G142" s="12">
        <f>IF(A142="","",F142*par_deduccion)</f>
        <v/>
      </c>
      <c r="H142" s="12">
        <f>IF(A142="","",F142-G142)</f>
        <v/>
      </c>
    </row>
    <row r="143">
      <c r="A143" s="10" t="n"/>
      <c r="B143" s="10" t="n"/>
      <c r="C143" s="11" t="n"/>
      <c r="D143" s="10" t="n"/>
      <c r="E143" s="11" t="n"/>
      <c r="F143" s="12">
        <f>IF(A143="","",C143+D143*(C143/240)*(1+par_recargo)+E143)</f>
        <v/>
      </c>
      <c r="G143" s="12">
        <f>IF(A143="","",F143*par_deduccion)</f>
        <v/>
      </c>
      <c r="H143" s="12">
        <f>IF(A143="","",F143-G143)</f>
        <v/>
      </c>
    </row>
    <row r="144">
      <c r="A144" s="10" t="n"/>
      <c r="B144" s="10" t="n"/>
      <c r="C144" s="11" t="n"/>
      <c r="D144" s="10" t="n"/>
      <c r="E144" s="11" t="n"/>
      <c r="F144" s="12">
        <f>IF(A144="","",C144+D144*(C144/240)*(1+par_recargo)+E144)</f>
        <v/>
      </c>
      <c r="G144" s="12">
        <f>IF(A144="","",F144*par_deduccion)</f>
        <v/>
      </c>
      <c r="H144" s="12">
        <f>IF(A144="","",F144-G144)</f>
        <v/>
      </c>
    </row>
    <row r="145">
      <c r="A145" s="10" t="n"/>
      <c r="B145" s="10" t="n"/>
      <c r="C145" s="11" t="n"/>
      <c r="D145" s="10" t="n"/>
      <c r="E145" s="11" t="n"/>
      <c r="F145" s="12">
        <f>IF(A145="","",C145+D145*(C145/240)*(1+par_recargo)+E145)</f>
        <v/>
      </c>
      <c r="G145" s="12">
        <f>IF(A145="","",F145*par_deduccion)</f>
        <v/>
      </c>
      <c r="H145" s="12">
        <f>IF(A145="","",F145-G145)</f>
        <v/>
      </c>
    </row>
    <row r="146">
      <c r="A146" s="10" t="n"/>
      <c r="B146" s="10" t="n"/>
      <c r="C146" s="11" t="n"/>
      <c r="D146" s="10" t="n"/>
      <c r="E146" s="11" t="n"/>
      <c r="F146" s="12">
        <f>IF(A146="","",C146+D146*(C146/240)*(1+par_recargo)+E146)</f>
        <v/>
      </c>
      <c r="G146" s="12">
        <f>IF(A146="","",F146*par_deduccion)</f>
        <v/>
      </c>
      <c r="H146" s="12">
        <f>IF(A146="","",F146-G146)</f>
        <v/>
      </c>
    </row>
    <row r="147">
      <c r="A147" s="10" t="n"/>
      <c r="B147" s="10" t="n"/>
      <c r="C147" s="11" t="n"/>
      <c r="D147" s="10" t="n"/>
      <c r="E147" s="11" t="n"/>
      <c r="F147" s="12">
        <f>IF(A147="","",C147+D147*(C147/240)*(1+par_recargo)+E147)</f>
        <v/>
      </c>
      <c r="G147" s="12">
        <f>IF(A147="","",F147*par_deduccion)</f>
        <v/>
      </c>
      <c r="H147" s="12">
        <f>IF(A147="","",F147-G147)</f>
        <v/>
      </c>
    </row>
    <row r="148">
      <c r="A148" s="10" t="n"/>
      <c r="B148" s="10" t="n"/>
      <c r="C148" s="11" t="n"/>
      <c r="D148" s="10" t="n"/>
      <c r="E148" s="11" t="n"/>
      <c r="F148" s="12">
        <f>IF(A148="","",C148+D148*(C148/240)*(1+par_recargo)+E148)</f>
        <v/>
      </c>
      <c r="G148" s="12">
        <f>IF(A148="","",F148*par_deduccion)</f>
        <v/>
      </c>
      <c r="H148" s="12">
        <f>IF(A148="","",F148-G148)</f>
        <v/>
      </c>
    </row>
    <row r="149">
      <c r="A149" s="10" t="n"/>
      <c r="B149" s="10" t="n"/>
      <c r="C149" s="11" t="n"/>
      <c r="D149" s="10" t="n"/>
      <c r="E149" s="11" t="n"/>
      <c r="F149" s="12">
        <f>IF(A149="","",C149+D149*(C149/240)*(1+par_recargo)+E149)</f>
        <v/>
      </c>
      <c r="G149" s="12">
        <f>IF(A149="","",F149*par_deduccion)</f>
        <v/>
      </c>
      <c r="H149" s="12">
        <f>IF(A149="","",F149-G149)</f>
        <v/>
      </c>
    </row>
    <row r="150">
      <c r="A150" s="10" t="n"/>
      <c r="B150" s="10" t="n"/>
      <c r="C150" s="11" t="n"/>
      <c r="D150" s="10" t="n"/>
      <c r="E150" s="11" t="n"/>
      <c r="F150" s="12">
        <f>IF(A150="","",C150+D150*(C150/240)*(1+par_recargo)+E150)</f>
        <v/>
      </c>
      <c r="G150" s="12">
        <f>IF(A150="","",F150*par_deduccion)</f>
        <v/>
      </c>
      <c r="H150" s="12">
        <f>IF(A150="","",F150-G150)</f>
        <v/>
      </c>
    </row>
    <row r="151">
      <c r="A151" s="10" t="n"/>
      <c r="B151" s="10" t="n"/>
      <c r="C151" s="11" t="n"/>
      <c r="D151" s="10" t="n"/>
      <c r="E151" s="11" t="n"/>
      <c r="F151" s="12">
        <f>IF(A151="","",C151+D151*(C151/240)*(1+par_recargo)+E151)</f>
        <v/>
      </c>
      <c r="G151" s="12">
        <f>IF(A151="","",F151*par_deduccion)</f>
        <v/>
      </c>
      <c r="H151" s="12">
        <f>IF(A151="","",F151-G151)</f>
        <v/>
      </c>
    </row>
    <row r="152">
      <c r="A152" s="10" t="n"/>
      <c r="B152" s="10" t="n"/>
      <c r="C152" s="11" t="n"/>
      <c r="D152" s="10" t="n"/>
      <c r="E152" s="11" t="n"/>
      <c r="F152" s="12">
        <f>IF(A152="","",C152+D152*(C152/240)*(1+par_recargo)+E152)</f>
        <v/>
      </c>
      <c r="G152" s="12">
        <f>IF(A152="","",F152*par_deduccion)</f>
        <v/>
      </c>
      <c r="H152" s="12">
        <f>IF(A152="","",F152-G152)</f>
        <v/>
      </c>
    </row>
    <row r="153">
      <c r="A153" s="10" t="n"/>
      <c r="B153" s="10" t="n"/>
      <c r="C153" s="11" t="n"/>
      <c r="D153" s="10" t="n"/>
      <c r="E153" s="11" t="n"/>
      <c r="F153" s="12">
        <f>IF(A153="","",C153+D153*(C153/240)*(1+par_recargo)+E153)</f>
        <v/>
      </c>
      <c r="G153" s="12">
        <f>IF(A153="","",F153*par_deduccion)</f>
        <v/>
      </c>
      <c r="H153" s="12">
        <f>IF(A153="","",F153-G153)</f>
        <v/>
      </c>
    </row>
    <row r="154">
      <c r="A154" s="10" t="n"/>
      <c r="B154" s="10" t="n"/>
      <c r="C154" s="11" t="n"/>
      <c r="D154" s="10" t="n"/>
      <c r="E154" s="11" t="n"/>
      <c r="F154" s="12">
        <f>IF(A154="","",C154+D154*(C154/240)*(1+par_recargo)+E154)</f>
        <v/>
      </c>
      <c r="G154" s="12">
        <f>IF(A154="","",F154*par_deduccion)</f>
        <v/>
      </c>
      <c r="H154" s="12">
        <f>IF(A154="","",F154-G154)</f>
        <v/>
      </c>
    </row>
    <row r="155">
      <c r="A155" s="10" t="n"/>
      <c r="B155" s="10" t="n"/>
      <c r="C155" s="11" t="n"/>
      <c r="D155" s="10" t="n"/>
      <c r="E155" s="11" t="n"/>
      <c r="F155" s="12">
        <f>IF(A155="","",C155+D155*(C155/240)*(1+par_recargo)+E155)</f>
        <v/>
      </c>
      <c r="G155" s="12">
        <f>IF(A155="","",F155*par_deduccion)</f>
        <v/>
      </c>
      <c r="H155" s="12">
        <f>IF(A155="","",F155-G155)</f>
        <v/>
      </c>
    </row>
    <row r="156">
      <c r="A156" s="10" t="n"/>
      <c r="B156" s="10" t="n"/>
      <c r="C156" s="11" t="n"/>
      <c r="D156" s="10" t="n"/>
      <c r="E156" s="11" t="n"/>
      <c r="F156" s="12">
        <f>IF(A156="","",C156+D156*(C156/240)*(1+par_recargo)+E156)</f>
        <v/>
      </c>
      <c r="G156" s="12">
        <f>IF(A156="","",F156*par_deduccion)</f>
        <v/>
      </c>
      <c r="H156" s="12">
        <f>IF(A156="","",F156-G156)</f>
        <v/>
      </c>
    </row>
    <row r="157">
      <c r="A157" s="10" t="n"/>
      <c r="B157" s="10" t="n"/>
      <c r="C157" s="11" t="n"/>
      <c r="D157" s="10" t="n"/>
      <c r="E157" s="11" t="n"/>
      <c r="F157" s="12">
        <f>IF(A157="","",C157+D157*(C157/240)*(1+par_recargo)+E157)</f>
        <v/>
      </c>
      <c r="G157" s="12">
        <f>IF(A157="","",F157*par_deduccion)</f>
        <v/>
      </c>
      <c r="H157" s="12">
        <f>IF(A157="","",F157-G157)</f>
        <v/>
      </c>
    </row>
    <row r="158">
      <c r="A158" s="10" t="n"/>
      <c r="B158" s="10" t="n"/>
      <c r="C158" s="11" t="n"/>
      <c r="D158" s="10" t="n"/>
      <c r="E158" s="11" t="n"/>
      <c r="F158" s="12">
        <f>IF(A158="","",C158+D158*(C158/240)*(1+par_recargo)+E158)</f>
        <v/>
      </c>
      <c r="G158" s="12">
        <f>IF(A158="","",F158*par_deduccion)</f>
        <v/>
      </c>
      <c r="H158" s="12">
        <f>IF(A158="","",F158-G158)</f>
        <v/>
      </c>
    </row>
    <row r="159">
      <c r="A159" s="10" t="n"/>
      <c r="B159" s="10" t="n"/>
      <c r="C159" s="11" t="n"/>
      <c r="D159" s="10" t="n"/>
      <c r="E159" s="11" t="n"/>
      <c r="F159" s="12">
        <f>IF(A159="","",C159+D159*(C159/240)*(1+par_recargo)+E159)</f>
        <v/>
      </c>
      <c r="G159" s="12">
        <f>IF(A159="","",F159*par_deduccion)</f>
        <v/>
      </c>
      <c r="H159" s="12">
        <f>IF(A159="","",F159-G159)</f>
        <v/>
      </c>
    </row>
    <row r="160">
      <c r="A160" s="10" t="n"/>
      <c r="B160" s="10" t="n"/>
      <c r="C160" s="11" t="n"/>
      <c r="D160" s="10" t="n"/>
      <c r="E160" s="11" t="n"/>
      <c r="F160" s="12">
        <f>IF(A160="","",C160+D160*(C160/240)*(1+par_recargo)+E160)</f>
        <v/>
      </c>
      <c r="G160" s="12">
        <f>IF(A160="","",F160*par_deduccion)</f>
        <v/>
      </c>
      <c r="H160" s="12">
        <f>IF(A160="","",F160-G160)</f>
        <v/>
      </c>
    </row>
    <row r="161">
      <c r="A161" s="10" t="n"/>
      <c r="B161" s="10" t="n"/>
      <c r="C161" s="11" t="n"/>
      <c r="D161" s="10" t="n"/>
      <c r="E161" s="11" t="n"/>
      <c r="F161" s="12">
        <f>IF(A161="","",C161+D161*(C161/240)*(1+par_recargo)+E161)</f>
        <v/>
      </c>
      <c r="G161" s="12">
        <f>IF(A161="","",F161*par_deduccion)</f>
        <v/>
      </c>
      <c r="H161" s="12">
        <f>IF(A161="","",F161-G161)</f>
        <v/>
      </c>
    </row>
    <row r="162">
      <c r="A162" s="10" t="n"/>
      <c r="B162" s="10" t="n"/>
      <c r="C162" s="11" t="n"/>
      <c r="D162" s="10" t="n"/>
      <c r="E162" s="11" t="n"/>
      <c r="F162" s="12">
        <f>IF(A162="","",C162+D162*(C162/240)*(1+par_recargo)+E162)</f>
        <v/>
      </c>
      <c r="G162" s="12">
        <f>IF(A162="","",F162*par_deduccion)</f>
        <v/>
      </c>
      <c r="H162" s="12">
        <f>IF(A162="","",F162-G162)</f>
        <v/>
      </c>
    </row>
    <row r="163">
      <c r="A163" s="10" t="n"/>
      <c r="B163" s="10" t="n"/>
      <c r="C163" s="11" t="n"/>
      <c r="D163" s="10" t="n"/>
      <c r="E163" s="11" t="n"/>
      <c r="F163" s="12">
        <f>IF(A163="","",C163+D163*(C163/240)*(1+par_recargo)+E163)</f>
        <v/>
      </c>
      <c r="G163" s="12">
        <f>IF(A163="","",F163*par_deduccion)</f>
        <v/>
      </c>
      <c r="H163" s="12">
        <f>IF(A163="","",F163-G163)</f>
        <v/>
      </c>
    </row>
    <row r="164">
      <c r="A164" s="10" t="n"/>
      <c r="B164" s="10" t="n"/>
      <c r="C164" s="11" t="n"/>
      <c r="D164" s="10" t="n"/>
      <c r="E164" s="11" t="n"/>
      <c r="F164" s="12">
        <f>IF(A164="","",C164+D164*(C164/240)*(1+par_recargo)+E164)</f>
        <v/>
      </c>
      <c r="G164" s="12">
        <f>IF(A164="","",F164*par_deduccion)</f>
        <v/>
      </c>
      <c r="H164" s="12">
        <f>IF(A164="","",F164-G164)</f>
        <v/>
      </c>
    </row>
    <row r="165">
      <c r="A165" s="10" t="n"/>
      <c r="B165" s="10" t="n"/>
      <c r="C165" s="11" t="n"/>
      <c r="D165" s="10" t="n"/>
      <c r="E165" s="11" t="n"/>
      <c r="F165" s="12">
        <f>IF(A165="","",C165+D165*(C165/240)*(1+par_recargo)+E165)</f>
        <v/>
      </c>
      <c r="G165" s="12">
        <f>IF(A165="","",F165*par_deduccion)</f>
        <v/>
      </c>
      <c r="H165" s="12">
        <f>IF(A165="","",F165-G165)</f>
        <v/>
      </c>
    </row>
    <row r="166">
      <c r="A166" s="10" t="n"/>
      <c r="B166" s="10" t="n"/>
      <c r="C166" s="11" t="n"/>
      <c r="D166" s="10" t="n"/>
      <c r="E166" s="11" t="n"/>
      <c r="F166" s="12">
        <f>IF(A166="","",C166+D166*(C166/240)*(1+par_recargo)+E166)</f>
        <v/>
      </c>
      <c r="G166" s="12">
        <f>IF(A166="","",F166*par_deduccion)</f>
        <v/>
      </c>
      <c r="H166" s="12">
        <f>IF(A166="","",F166-G166)</f>
        <v/>
      </c>
    </row>
    <row r="167">
      <c r="A167" s="10" t="n"/>
      <c r="B167" s="10" t="n"/>
      <c r="C167" s="11" t="n"/>
      <c r="D167" s="10" t="n"/>
      <c r="E167" s="11" t="n"/>
      <c r="F167" s="12">
        <f>IF(A167="","",C167+D167*(C167/240)*(1+par_recargo)+E167)</f>
        <v/>
      </c>
      <c r="G167" s="12">
        <f>IF(A167="","",F167*par_deduccion)</f>
        <v/>
      </c>
      <c r="H167" s="12">
        <f>IF(A167="","",F167-G167)</f>
        <v/>
      </c>
    </row>
    <row r="168">
      <c r="A168" s="10" t="n"/>
      <c r="B168" s="10" t="n"/>
      <c r="C168" s="11" t="n"/>
      <c r="D168" s="10" t="n"/>
      <c r="E168" s="11" t="n"/>
      <c r="F168" s="12">
        <f>IF(A168="","",C168+D168*(C168/240)*(1+par_recargo)+E168)</f>
        <v/>
      </c>
      <c r="G168" s="12">
        <f>IF(A168="","",F168*par_deduccion)</f>
        <v/>
      </c>
      <c r="H168" s="12">
        <f>IF(A168="","",F168-G168)</f>
        <v/>
      </c>
    </row>
    <row r="169">
      <c r="A169" s="10" t="n"/>
      <c r="B169" s="10" t="n"/>
      <c r="C169" s="11" t="n"/>
      <c r="D169" s="10" t="n"/>
      <c r="E169" s="11" t="n"/>
      <c r="F169" s="12">
        <f>IF(A169="","",C169+D169*(C169/240)*(1+par_recargo)+E169)</f>
        <v/>
      </c>
      <c r="G169" s="12">
        <f>IF(A169="","",F169*par_deduccion)</f>
        <v/>
      </c>
      <c r="H169" s="12">
        <f>IF(A169="","",F169-G169)</f>
        <v/>
      </c>
    </row>
    <row r="170">
      <c r="A170" s="10" t="n"/>
      <c r="B170" s="10" t="n"/>
      <c r="C170" s="11" t="n"/>
      <c r="D170" s="10" t="n"/>
      <c r="E170" s="11" t="n"/>
      <c r="F170" s="12">
        <f>IF(A170="","",C170+D170*(C170/240)*(1+par_recargo)+E170)</f>
        <v/>
      </c>
      <c r="G170" s="12">
        <f>IF(A170="","",F170*par_deduccion)</f>
        <v/>
      </c>
      <c r="H170" s="12">
        <f>IF(A170="","",F170-G170)</f>
        <v/>
      </c>
    </row>
    <row r="171">
      <c r="A171" s="10" t="n"/>
      <c r="B171" s="10" t="n"/>
      <c r="C171" s="11" t="n"/>
      <c r="D171" s="10" t="n"/>
      <c r="E171" s="11" t="n"/>
      <c r="F171" s="12">
        <f>IF(A171="","",C171+D171*(C171/240)*(1+par_recargo)+E171)</f>
        <v/>
      </c>
      <c r="G171" s="12">
        <f>IF(A171="","",F171*par_deduccion)</f>
        <v/>
      </c>
      <c r="H171" s="12">
        <f>IF(A171="","",F171-G171)</f>
        <v/>
      </c>
    </row>
    <row r="172">
      <c r="A172" s="10" t="n"/>
      <c r="B172" s="10" t="n"/>
      <c r="C172" s="11" t="n"/>
      <c r="D172" s="10" t="n"/>
      <c r="E172" s="11" t="n"/>
      <c r="F172" s="12">
        <f>IF(A172="","",C172+D172*(C172/240)*(1+par_recargo)+E172)</f>
        <v/>
      </c>
      <c r="G172" s="12">
        <f>IF(A172="","",F172*par_deduccion)</f>
        <v/>
      </c>
      <c r="H172" s="12">
        <f>IF(A172="","",F172-G172)</f>
        <v/>
      </c>
    </row>
    <row r="173">
      <c r="A173" s="10" t="n"/>
      <c r="B173" s="10" t="n"/>
      <c r="C173" s="11" t="n"/>
      <c r="D173" s="10" t="n"/>
      <c r="E173" s="11" t="n"/>
      <c r="F173" s="12">
        <f>IF(A173="","",C173+D173*(C173/240)*(1+par_recargo)+E173)</f>
        <v/>
      </c>
      <c r="G173" s="12">
        <f>IF(A173="","",F173*par_deduccion)</f>
        <v/>
      </c>
      <c r="H173" s="12">
        <f>IF(A173="","",F173-G173)</f>
        <v/>
      </c>
    </row>
    <row r="174">
      <c r="A174" s="10" t="n"/>
      <c r="B174" s="10" t="n"/>
      <c r="C174" s="11" t="n"/>
      <c r="D174" s="10" t="n"/>
      <c r="E174" s="11" t="n"/>
      <c r="F174" s="12">
        <f>IF(A174="","",C174+D174*(C174/240)*(1+par_recargo)+E174)</f>
        <v/>
      </c>
      <c r="G174" s="12">
        <f>IF(A174="","",F174*par_deduccion)</f>
        <v/>
      </c>
      <c r="H174" s="12">
        <f>IF(A174="","",F174-G174)</f>
        <v/>
      </c>
    </row>
    <row r="175">
      <c r="A175" s="10" t="n"/>
      <c r="B175" s="10" t="n"/>
      <c r="C175" s="11" t="n"/>
      <c r="D175" s="10" t="n"/>
      <c r="E175" s="11" t="n"/>
      <c r="F175" s="12">
        <f>IF(A175="","",C175+D175*(C175/240)*(1+par_recargo)+E175)</f>
        <v/>
      </c>
      <c r="G175" s="12">
        <f>IF(A175="","",F175*par_deduccion)</f>
        <v/>
      </c>
      <c r="H175" s="12">
        <f>IF(A175="","",F175-G175)</f>
        <v/>
      </c>
    </row>
    <row r="176">
      <c r="A176" s="10" t="n"/>
      <c r="B176" s="10" t="n"/>
      <c r="C176" s="11" t="n"/>
      <c r="D176" s="10" t="n"/>
      <c r="E176" s="11" t="n"/>
      <c r="F176" s="12">
        <f>IF(A176="","",C176+D176*(C176/240)*(1+par_recargo)+E176)</f>
        <v/>
      </c>
      <c r="G176" s="12">
        <f>IF(A176="","",F176*par_deduccion)</f>
        <v/>
      </c>
      <c r="H176" s="12">
        <f>IF(A176="","",F176-G176)</f>
        <v/>
      </c>
    </row>
    <row r="177">
      <c r="A177" s="10" t="n"/>
      <c r="B177" s="10" t="n"/>
      <c r="C177" s="11" t="n"/>
      <c r="D177" s="10" t="n"/>
      <c r="E177" s="11" t="n"/>
      <c r="F177" s="12">
        <f>IF(A177="","",C177+D177*(C177/240)*(1+par_recargo)+E177)</f>
        <v/>
      </c>
      <c r="G177" s="12">
        <f>IF(A177="","",F177*par_deduccion)</f>
        <v/>
      </c>
      <c r="H177" s="12">
        <f>IF(A177="","",F177-G177)</f>
        <v/>
      </c>
    </row>
    <row r="178">
      <c r="A178" s="10" t="n"/>
      <c r="B178" s="10" t="n"/>
      <c r="C178" s="11" t="n"/>
      <c r="D178" s="10" t="n"/>
      <c r="E178" s="11" t="n"/>
      <c r="F178" s="12">
        <f>IF(A178="","",C178+D178*(C178/240)*(1+par_recargo)+E178)</f>
        <v/>
      </c>
      <c r="G178" s="12">
        <f>IF(A178="","",F178*par_deduccion)</f>
        <v/>
      </c>
      <c r="H178" s="12">
        <f>IF(A178="","",F178-G178)</f>
        <v/>
      </c>
    </row>
    <row r="179">
      <c r="A179" s="10" t="n"/>
      <c r="B179" s="10" t="n"/>
      <c r="C179" s="11" t="n"/>
      <c r="D179" s="10" t="n"/>
      <c r="E179" s="11" t="n"/>
      <c r="F179" s="12">
        <f>IF(A179="","",C179+D179*(C179/240)*(1+par_recargo)+E179)</f>
        <v/>
      </c>
      <c r="G179" s="12">
        <f>IF(A179="","",F179*par_deduccion)</f>
        <v/>
      </c>
      <c r="H179" s="12">
        <f>IF(A179="","",F179-G179)</f>
        <v/>
      </c>
    </row>
    <row r="180">
      <c r="A180" s="10" t="n"/>
      <c r="B180" s="10" t="n"/>
      <c r="C180" s="11" t="n"/>
      <c r="D180" s="10" t="n"/>
      <c r="E180" s="11" t="n"/>
      <c r="F180" s="12">
        <f>IF(A180="","",C180+D180*(C180/240)*(1+par_recargo)+E180)</f>
        <v/>
      </c>
      <c r="G180" s="12">
        <f>IF(A180="","",F180*par_deduccion)</f>
        <v/>
      </c>
      <c r="H180" s="12">
        <f>IF(A180="","",F180-G180)</f>
        <v/>
      </c>
    </row>
    <row r="181">
      <c r="A181" s="10" t="n"/>
      <c r="B181" s="10" t="n"/>
      <c r="C181" s="11" t="n"/>
      <c r="D181" s="10" t="n"/>
      <c r="E181" s="11" t="n"/>
      <c r="F181" s="12">
        <f>IF(A181="","",C181+D181*(C181/240)*(1+par_recargo)+E181)</f>
        <v/>
      </c>
      <c r="G181" s="12">
        <f>IF(A181="","",F181*par_deduccion)</f>
        <v/>
      </c>
      <c r="H181" s="12">
        <f>IF(A181="","",F181-G181)</f>
        <v/>
      </c>
    </row>
    <row r="182">
      <c r="A182" s="10" t="n"/>
      <c r="B182" s="10" t="n"/>
      <c r="C182" s="11" t="n"/>
      <c r="D182" s="10" t="n"/>
      <c r="E182" s="11" t="n"/>
      <c r="F182" s="12">
        <f>IF(A182="","",C182+D182*(C182/240)*(1+par_recargo)+E182)</f>
        <v/>
      </c>
      <c r="G182" s="12">
        <f>IF(A182="","",F182*par_deduccion)</f>
        <v/>
      </c>
      <c r="H182" s="12">
        <f>IF(A182="","",F182-G182)</f>
        <v/>
      </c>
    </row>
    <row r="183">
      <c r="A183" s="10" t="n"/>
      <c r="B183" s="10" t="n"/>
      <c r="C183" s="11" t="n"/>
      <c r="D183" s="10" t="n"/>
      <c r="E183" s="11" t="n"/>
      <c r="F183" s="12">
        <f>IF(A183="","",C183+D183*(C183/240)*(1+par_recargo)+E183)</f>
        <v/>
      </c>
      <c r="G183" s="12">
        <f>IF(A183="","",F183*par_deduccion)</f>
        <v/>
      </c>
      <c r="H183" s="12">
        <f>IF(A183="","",F183-G183)</f>
        <v/>
      </c>
    </row>
    <row r="184">
      <c r="A184" s="10" t="n"/>
      <c r="B184" s="10" t="n"/>
      <c r="C184" s="11" t="n"/>
      <c r="D184" s="10" t="n"/>
      <c r="E184" s="11" t="n"/>
      <c r="F184" s="12">
        <f>IF(A184="","",C184+D184*(C184/240)*(1+par_recargo)+E184)</f>
        <v/>
      </c>
      <c r="G184" s="12">
        <f>IF(A184="","",F184*par_deduccion)</f>
        <v/>
      </c>
      <c r="H184" s="12">
        <f>IF(A184="","",F184-G184)</f>
        <v/>
      </c>
    </row>
    <row r="185">
      <c r="A185" s="10" t="n"/>
      <c r="B185" s="10" t="n"/>
      <c r="C185" s="11" t="n"/>
      <c r="D185" s="10" t="n"/>
      <c r="E185" s="11" t="n"/>
      <c r="F185" s="12">
        <f>IF(A185="","",C185+D185*(C185/240)*(1+par_recargo)+E185)</f>
        <v/>
      </c>
      <c r="G185" s="12">
        <f>IF(A185="","",F185*par_deduccion)</f>
        <v/>
      </c>
      <c r="H185" s="12">
        <f>IF(A185="","",F185-G185)</f>
        <v/>
      </c>
    </row>
    <row r="186">
      <c r="A186" s="10" t="n"/>
      <c r="B186" s="10" t="n"/>
      <c r="C186" s="11" t="n"/>
      <c r="D186" s="10" t="n"/>
      <c r="E186" s="11" t="n"/>
      <c r="F186" s="12">
        <f>IF(A186="","",C186+D186*(C186/240)*(1+par_recargo)+E186)</f>
        <v/>
      </c>
      <c r="G186" s="12">
        <f>IF(A186="","",F186*par_deduccion)</f>
        <v/>
      </c>
      <c r="H186" s="12">
        <f>IF(A186="","",F186-G186)</f>
        <v/>
      </c>
    </row>
    <row r="187">
      <c r="A187" s="10" t="n"/>
      <c r="B187" s="10" t="n"/>
      <c r="C187" s="11" t="n"/>
      <c r="D187" s="10" t="n"/>
      <c r="E187" s="11" t="n"/>
      <c r="F187" s="12">
        <f>IF(A187="","",C187+D187*(C187/240)*(1+par_recargo)+E187)</f>
        <v/>
      </c>
      <c r="G187" s="12">
        <f>IF(A187="","",F187*par_deduccion)</f>
        <v/>
      </c>
      <c r="H187" s="12">
        <f>IF(A187="","",F187-G187)</f>
        <v/>
      </c>
    </row>
    <row r="188">
      <c r="A188" s="10" t="n"/>
      <c r="B188" s="10" t="n"/>
      <c r="C188" s="11" t="n"/>
      <c r="D188" s="10" t="n"/>
      <c r="E188" s="11" t="n"/>
      <c r="F188" s="12">
        <f>IF(A188="","",C188+D188*(C188/240)*(1+par_recargo)+E188)</f>
        <v/>
      </c>
      <c r="G188" s="12">
        <f>IF(A188="","",F188*par_deduccion)</f>
        <v/>
      </c>
      <c r="H188" s="12">
        <f>IF(A188="","",F188-G188)</f>
        <v/>
      </c>
    </row>
    <row r="189">
      <c r="A189" s="10" t="n"/>
      <c r="B189" s="10" t="n"/>
      <c r="C189" s="11" t="n"/>
      <c r="D189" s="10" t="n"/>
      <c r="E189" s="11" t="n"/>
      <c r="F189" s="12">
        <f>IF(A189="","",C189+D189*(C189/240)*(1+par_recargo)+E189)</f>
        <v/>
      </c>
      <c r="G189" s="12">
        <f>IF(A189="","",F189*par_deduccion)</f>
        <v/>
      </c>
      <c r="H189" s="12">
        <f>IF(A189="","",F189-G189)</f>
        <v/>
      </c>
    </row>
    <row r="190">
      <c r="A190" s="10" t="n"/>
      <c r="B190" s="10" t="n"/>
      <c r="C190" s="11" t="n"/>
      <c r="D190" s="10" t="n"/>
      <c r="E190" s="11" t="n"/>
      <c r="F190" s="12">
        <f>IF(A190="","",C190+D190*(C190/240)*(1+par_recargo)+E190)</f>
        <v/>
      </c>
      <c r="G190" s="12">
        <f>IF(A190="","",F190*par_deduccion)</f>
        <v/>
      </c>
      <c r="H190" s="12">
        <f>IF(A190="","",F190-G190)</f>
        <v/>
      </c>
    </row>
    <row r="191">
      <c r="A191" s="10" t="n"/>
      <c r="B191" s="10" t="n"/>
      <c r="C191" s="11" t="n"/>
      <c r="D191" s="10" t="n"/>
      <c r="E191" s="11" t="n"/>
      <c r="F191" s="12">
        <f>IF(A191="","",C191+D191*(C191/240)*(1+par_recargo)+E191)</f>
        <v/>
      </c>
      <c r="G191" s="12">
        <f>IF(A191="","",F191*par_deduccion)</f>
        <v/>
      </c>
      <c r="H191" s="12">
        <f>IF(A191="","",F191-G191)</f>
        <v/>
      </c>
    </row>
    <row r="192">
      <c r="A192" s="10" t="n"/>
      <c r="B192" s="10" t="n"/>
      <c r="C192" s="11" t="n"/>
      <c r="D192" s="10" t="n"/>
      <c r="E192" s="11" t="n"/>
      <c r="F192" s="12">
        <f>IF(A192="","",C192+D192*(C192/240)*(1+par_recargo)+E192)</f>
        <v/>
      </c>
      <c r="G192" s="12">
        <f>IF(A192="","",F192*par_deduccion)</f>
        <v/>
      </c>
      <c r="H192" s="12">
        <f>IF(A192="","",F192-G192)</f>
        <v/>
      </c>
    </row>
    <row r="193">
      <c r="A193" s="10" t="n"/>
      <c r="B193" s="10" t="n"/>
      <c r="C193" s="11" t="n"/>
      <c r="D193" s="10" t="n"/>
      <c r="E193" s="11" t="n"/>
      <c r="F193" s="12">
        <f>IF(A193="","",C193+D193*(C193/240)*(1+par_recargo)+E193)</f>
        <v/>
      </c>
      <c r="G193" s="12">
        <f>IF(A193="","",F193*par_deduccion)</f>
        <v/>
      </c>
      <c r="H193" s="12">
        <f>IF(A193="","",F193-G193)</f>
        <v/>
      </c>
    </row>
    <row r="194">
      <c r="A194" s="10" t="n"/>
      <c r="B194" s="10" t="n"/>
      <c r="C194" s="11" t="n"/>
      <c r="D194" s="10" t="n"/>
      <c r="E194" s="11" t="n"/>
      <c r="F194" s="12">
        <f>IF(A194="","",C194+D194*(C194/240)*(1+par_recargo)+E194)</f>
        <v/>
      </c>
      <c r="G194" s="12">
        <f>IF(A194="","",F194*par_deduccion)</f>
        <v/>
      </c>
      <c r="H194" s="12">
        <f>IF(A194="","",F194-G194)</f>
        <v/>
      </c>
    </row>
    <row r="195">
      <c r="A195" s="10" t="n"/>
      <c r="B195" s="10" t="n"/>
      <c r="C195" s="11" t="n"/>
      <c r="D195" s="10" t="n"/>
      <c r="E195" s="11" t="n"/>
      <c r="F195" s="12">
        <f>IF(A195="","",C195+D195*(C195/240)*(1+par_recargo)+E195)</f>
        <v/>
      </c>
      <c r="G195" s="12">
        <f>IF(A195="","",F195*par_deduccion)</f>
        <v/>
      </c>
      <c r="H195" s="12">
        <f>IF(A195="","",F195-G195)</f>
        <v/>
      </c>
    </row>
    <row r="196">
      <c r="A196" s="10" t="n"/>
      <c r="B196" s="10" t="n"/>
      <c r="C196" s="11" t="n"/>
      <c r="D196" s="10" t="n"/>
      <c r="E196" s="11" t="n"/>
      <c r="F196" s="12">
        <f>IF(A196="","",C196+D196*(C196/240)*(1+par_recargo)+E196)</f>
        <v/>
      </c>
      <c r="G196" s="12">
        <f>IF(A196="","",F196*par_deduccion)</f>
        <v/>
      </c>
      <c r="H196" s="12">
        <f>IF(A196="","",F196-G196)</f>
        <v/>
      </c>
    </row>
    <row r="197">
      <c r="A197" s="10" t="n"/>
      <c r="B197" s="10" t="n"/>
      <c r="C197" s="11" t="n"/>
      <c r="D197" s="10" t="n"/>
      <c r="E197" s="11" t="n"/>
      <c r="F197" s="12">
        <f>IF(A197="","",C197+D197*(C197/240)*(1+par_recargo)+E197)</f>
        <v/>
      </c>
      <c r="G197" s="12">
        <f>IF(A197="","",F197*par_deduccion)</f>
        <v/>
      </c>
      <c r="H197" s="12">
        <f>IF(A197="","",F197-G197)</f>
        <v/>
      </c>
    </row>
    <row r="198">
      <c r="A198" s="10" t="n"/>
      <c r="B198" s="10" t="n"/>
      <c r="C198" s="11" t="n"/>
      <c r="D198" s="10" t="n"/>
      <c r="E198" s="11" t="n"/>
      <c r="F198" s="12">
        <f>IF(A198="","",C198+D198*(C198/240)*(1+par_recargo)+E198)</f>
        <v/>
      </c>
      <c r="G198" s="12">
        <f>IF(A198="","",F198*par_deduccion)</f>
        <v/>
      </c>
      <c r="H198" s="12">
        <f>IF(A198="","",F198-G198)</f>
        <v/>
      </c>
    </row>
    <row r="199">
      <c r="A199" s="10" t="n"/>
      <c r="B199" s="10" t="n"/>
      <c r="C199" s="11" t="n"/>
      <c r="D199" s="10" t="n"/>
      <c r="E199" s="11" t="n"/>
      <c r="F199" s="12">
        <f>IF(A199="","",C199+D199*(C199/240)*(1+par_recargo)+E199)</f>
        <v/>
      </c>
      <c r="G199" s="12">
        <f>IF(A199="","",F199*par_deduccion)</f>
        <v/>
      </c>
      <c r="H199" s="12">
        <f>IF(A199="","",F199-G199)</f>
        <v/>
      </c>
    </row>
    <row r="200">
      <c r="A200" s="10" t="n"/>
      <c r="B200" s="10" t="n"/>
      <c r="C200" s="11" t="n"/>
      <c r="D200" s="10" t="n"/>
      <c r="E200" s="11" t="n"/>
      <c r="F200" s="12">
        <f>IF(A200="","",C200+D200*(C200/240)*(1+par_recargo)+E200)</f>
        <v/>
      </c>
      <c r="G200" s="12">
        <f>IF(A200="","",F200*par_deduccion)</f>
        <v/>
      </c>
      <c r="H200" s="12">
        <f>IF(A200="","",F200-G200)</f>
        <v/>
      </c>
    </row>
    <row r="201">
      <c r="A201" s="10" t="n"/>
      <c r="B201" s="10" t="n"/>
      <c r="C201" s="11" t="n"/>
      <c r="D201" s="10" t="n"/>
      <c r="E201" s="11" t="n"/>
      <c r="F201" s="12">
        <f>IF(A201="","",C201+D201*(C201/240)*(1+par_recargo)+E201)</f>
        <v/>
      </c>
      <c r="G201" s="12">
        <f>IF(A201="","",F201*par_deduccion)</f>
        <v/>
      </c>
      <c r="H201" s="12">
        <f>IF(A201="","",F201-G201)</f>
        <v/>
      </c>
    </row>
    <row r="202">
      <c r="A202" s="10" t="n"/>
      <c r="B202" s="10" t="n"/>
      <c r="C202" s="11" t="n"/>
      <c r="D202" s="10" t="n"/>
      <c r="E202" s="11" t="n"/>
      <c r="F202" s="12">
        <f>IF(A202="","",C202+D202*(C202/240)*(1+par_recargo)+E202)</f>
        <v/>
      </c>
      <c r="G202" s="12">
        <f>IF(A202="","",F202*par_deduccion)</f>
        <v/>
      </c>
      <c r="H202" s="12">
        <f>IF(A202="","",F202-G202)</f>
        <v/>
      </c>
    </row>
    <row r="203">
      <c r="A203" s="10" t="n"/>
      <c r="B203" s="10" t="n"/>
      <c r="C203" s="11" t="n"/>
      <c r="D203" s="10" t="n"/>
      <c r="E203" s="11" t="n"/>
      <c r="F203" s="12">
        <f>IF(A203="","",C203+D203*(C203/240)*(1+par_recargo)+E203)</f>
        <v/>
      </c>
      <c r="G203" s="12">
        <f>IF(A203="","",F203*par_deduccion)</f>
        <v/>
      </c>
      <c r="H203" s="12">
        <f>IF(A203="","",F203-G203)</f>
        <v/>
      </c>
    </row>
    <row r="204">
      <c r="A204" s="10" t="n"/>
      <c r="B204" s="10" t="n"/>
      <c r="C204" s="11" t="n"/>
      <c r="D204" s="10" t="n"/>
      <c r="E204" s="11" t="n"/>
      <c r="F204" s="12">
        <f>IF(A204="","",C204+D204*(C204/240)*(1+par_recargo)+E204)</f>
        <v/>
      </c>
      <c r="G204" s="12">
        <f>IF(A204="","",F204*par_deduccion)</f>
        <v/>
      </c>
      <c r="H204" s="12">
        <f>IF(A204="","",F204-G204)</f>
        <v/>
      </c>
    </row>
    <row r="205">
      <c r="A205" s="10" t="n"/>
      <c r="B205" s="10" t="n"/>
      <c r="C205" s="11" t="n"/>
      <c r="D205" s="10" t="n"/>
      <c r="E205" s="11" t="n"/>
      <c r="F205" s="12">
        <f>IF(A205="","",C205+D205*(C205/240)*(1+par_recargo)+E205)</f>
        <v/>
      </c>
      <c r="G205" s="12">
        <f>IF(A205="","",F205*par_deduccion)</f>
        <v/>
      </c>
      <c r="H205" s="12">
        <f>IF(A205="","",F205-G205)</f>
        <v/>
      </c>
    </row>
    <row r="206">
      <c r="A206" s="10" t="n"/>
      <c r="B206" s="10" t="n"/>
      <c r="C206" s="11" t="n"/>
      <c r="D206" s="10" t="n"/>
      <c r="E206" s="11" t="n"/>
      <c r="F206" s="12">
        <f>IF(A206="","",C206+D206*(C206/240)*(1+par_recargo)+E206)</f>
        <v/>
      </c>
      <c r="G206" s="12">
        <f>IF(A206="","",F206*par_deduccion)</f>
        <v/>
      </c>
      <c r="H206" s="12">
        <f>IF(A206="","",F206-G206)</f>
        <v/>
      </c>
    </row>
    <row r="207">
      <c r="A207" s="10" t="n"/>
      <c r="B207" s="10" t="n"/>
      <c r="C207" s="11" t="n"/>
      <c r="D207" s="10" t="n"/>
      <c r="E207" s="11" t="n"/>
      <c r="F207" s="12">
        <f>IF(A207="","",C207+D207*(C207/240)*(1+par_recargo)+E207)</f>
        <v/>
      </c>
      <c r="G207" s="12">
        <f>IF(A207="","",F207*par_deduccion)</f>
        <v/>
      </c>
      <c r="H207" s="12">
        <f>IF(A207="","",F207-G207)</f>
        <v/>
      </c>
    </row>
    <row r="208">
      <c r="A208" s="10" t="n"/>
      <c r="B208" s="10" t="n"/>
      <c r="C208" s="11" t="n"/>
      <c r="D208" s="10" t="n"/>
      <c r="E208" s="11" t="n"/>
      <c r="F208" s="12">
        <f>IF(A208="","",C208+D208*(C208/240)*(1+par_recargo)+E208)</f>
        <v/>
      </c>
      <c r="G208" s="12">
        <f>IF(A208="","",F208*par_deduccion)</f>
        <v/>
      </c>
      <c r="H208" s="12">
        <f>IF(A208="","",F208-G208)</f>
        <v/>
      </c>
    </row>
    <row r="209">
      <c r="A209" s="10" t="n"/>
      <c r="B209" s="10" t="n"/>
      <c r="C209" s="11" t="n"/>
      <c r="D209" s="10" t="n"/>
      <c r="E209" s="11" t="n"/>
      <c r="F209" s="12">
        <f>IF(A209="","",C209+D209*(C209/240)*(1+par_recargo)+E209)</f>
        <v/>
      </c>
      <c r="G209" s="12">
        <f>IF(A209="","",F209*par_deduccion)</f>
        <v/>
      </c>
      <c r="H209" s="12">
        <f>IF(A209="","",F209-G209)</f>
        <v/>
      </c>
    </row>
    <row r="210">
      <c r="A210" s="10" t="n"/>
      <c r="B210" s="10" t="n"/>
      <c r="C210" s="11" t="n"/>
      <c r="D210" s="10" t="n"/>
      <c r="E210" s="11" t="n"/>
      <c r="F210" s="12">
        <f>IF(A210="","",C210+D210*(C210/240)*(1+par_recargo)+E210)</f>
        <v/>
      </c>
      <c r="G210" s="12">
        <f>IF(A210="","",F210*par_deduccion)</f>
        <v/>
      </c>
      <c r="H210" s="12">
        <f>IF(A210="","",F210-G210)</f>
        <v/>
      </c>
    </row>
    <row r="211">
      <c r="A211" s="10" t="n"/>
      <c r="B211" s="10" t="n"/>
      <c r="C211" s="11" t="n"/>
      <c r="D211" s="10" t="n"/>
      <c r="E211" s="11" t="n"/>
      <c r="F211" s="12">
        <f>IF(A211="","",C211+D211*(C211/240)*(1+par_recargo)+E211)</f>
        <v/>
      </c>
      <c r="G211" s="12">
        <f>IF(A211="","",F211*par_deduccion)</f>
        <v/>
      </c>
      <c r="H211" s="12">
        <f>IF(A211="","",F211-G211)</f>
        <v/>
      </c>
    </row>
    <row r="212">
      <c r="A212" s="10" t="n"/>
      <c r="B212" s="10" t="n"/>
      <c r="C212" s="11" t="n"/>
      <c r="D212" s="10" t="n"/>
      <c r="E212" s="11" t="n"/>
      <c r="F212" s="12">
        <f>IF(A212="","",C212+D212*(C212/240)*(1+par_recargo)+E212)</f>
        <v/>
      </c>
      <c r="G212" s="12">
        <f>IF(A212="","",F212*par_deduccion)</f>
        <v/>
      </c>
      <c r="H212" s="12">
        <f>IF(A212="","",F212-G212)</f>
        <v/>
      </c>
    </row>
    <row r="213">
      <c r="A213" s="10" t="n"/>
      <c r="B213" s="10" t="n"/>
      <c r="C213" s="11" t="n"/>
      <c r="D213" s="10" t="n"/>
      <c r="E213" s="11" t="n"/>
      <c r="F213" s="12">
        <f>IF(A213="","",C213+D213*(C213/240)*(1+par_recargo)+E213)</f>
        <v/>
      </c>
      <c r="G213" s="12">
        <f>IF(A213="","",F213*par_deduccion)</f>
        <v/>
      </c>
      <c r="H213" s="12">
        <f>IF(A213="","",F213-G213)</f>
        <v/>
      </c>
    </row>
    <row r="214">
      <c r="A214" s="10" t="n"/>
      <c r="B214" s="10" t="n"/>
      <c r="C214" s="11" t="n"/>
      <c r="D214" s="10" t="n"/>
      <c r="E214" s="11" t="n"/>
      <c r="F214" s="12">
        <f>IF(A214="","",C214+D214*(C214/240)*(1+par_recargo)+E214)</f>
        <v/>
      </c>
      <c r="G214" s="12">
        <f>IF(A214="","",F214*par_deduccion)</f>
        <v/>
      </c>
      <c r="H214" s="12">
        <f>IF(A214="","",F214-G214)</f>
        <v/>
      </c>
    </row>
    <row r="215">
      <c r="A215" s="10" t="n"/>
      <c r="B215" s="10" t="n"/>
      <c r="C215" s="11" t="n"/>
      <c r="D215" s="10" t="n"/>
      <c r="E215" s="11" t="n"/>
      <c r="F215" s="12">
        <f>IF(A215="","",C215+D215*(C215/240)*(1+par_recargo)+E215)</f>
        <v/>
      </c>
      <c r="G215" s="12">
        <f>IF(A215="","",F215*par_deduccion)</f>
        <v/>
      </c>
      <c r="H215" s="12">
        <f>IF(A215="","",F215-G215)</f>
        <v/>
      </c>
    </row>
    <row r="216">
      <c r="A216" s="10" t="n"/>
      <c r="B216" s="10" t="n"/>
      <c r="C216" s="11" t="n"/>
      <c r="D216" s="10" t="n"/>
      <c r="E216" s="11" t="n"/>
      <c r="F216" s="12">
        <f>IF(A216="","",C216+D216*(C216/240)*(1+par_recargo)+E216)</f>
        <v/>
      </c>
      <c r="G216" s="12">
        <f>IF(A216="","",F216*par_deduccion)</f>
        <v/>
      </c>
      <c r="H216" s="12">
        <f>IF(A216="","",F216-G216)</f>
        <v/>
      </c>
    </row>
    <row r="217">
      <c r="A217" s="10" t="n"/>
      <c r="B217" s="10" t="n"/>
      <c r="C217" s="11" t="n"/>
      <c r="D217" s="10" t="n"/>
      <c r="E217" s="11" t="n"/>
      <c r="F217" s="12">
        <f>IF(A217="","",C217+D217*(C217/240)*(1+par_recargo)+E217)</f>
        <v/>
      </c>
      <c r="G217" s="12">
        <f>IF(A217="","",F217*par_deduccion)</f>
        <v/>
      </c>
      <c r="H217" s="12">
        <f>IF(A217="","",F217-G217)</f>
        <v/>
      </c>
    </row>
    <row r="218">
      <c r="A218" s="10" t="n"/>
      <c r="B218" s="10" t="n"/>
      <c r="C218" s="11" t="n"/>
      <c r="D218" s="10" t="n"/>
      <c r="E218" s="11" t="n"/>
      <c r="F218" s="12">
        <f>IF(A218="","",C218+D218*(C218/240)*(1+par_recargo)+E218)</f>
        <v/>
      </c>
      <c r="G218" s="12">
        <f>IF(A218="","",F218*par_deduccion)</f>
        <v/>
      </c>
      <c r="H218" s="12">
        <f>IF(A218="","",F218-G218)</f>
        <v/>
      </c>
    </row>
    <row r="219">
      <c r="A219" s="10" t="n"/>
      <c r="B219" s="10" t="n"/>
      <c r="C219" s="11" t="n"/>
      <c r="D219" s="10" t="n"/>
      <c r="E219" s="11" t="n"/>
      <c r="F219" s="12">
        <f>IF(A219="","",C219+D219*(C219/240)*(1+par_recargo)+E219)</f>
        <v/>
      </c>
      <c r="G219" s="12">
        <f>IF(A219="","",F219*par_deduccion)</f>
        <v/>
      </c>
      <c r="H219" s="12">
        <f>IF(A219="","",F219-G219)</f>
        <v/>
      </c>
    </row>
    <row r="220">
      <c r="A220" s="10" t="n"/>
      <c r="B220" s="10" t="n"/>
      <c r="C220" s="11" t="n"/>
      <c r="D220" s="10" t="n"/>
      <c r="E220" s="11" t="n"/>
      <c r="F220" s="12">
        <f>IF(A220="","",C220+D220*(C220/240)*(1+par_recargo)+E220)</f>
        <v/>
      </c>
      <c r="G220" s="12">
        <f>IF(A220="","",F220*par_deduccion)</f>
        <v/>
      </c>
      <c r="H220" s="12">
        <f>IF(A220="","",F220-G220)</f>
        <v/>
      </c>
    </row>
    <row r="221">
      <c r="A221" s="10" t="n"/>
      <c r="B221" s="10" t="n"/>
      <c r="C221" s="11" t="n"/>
      <c r="D221" s="10" t="n"/>
      <c r="E221" s="11" t="n"/>
      <c r="F221" s="12">
        <f>IF(A221="","",C221+D221*(C221/240)*(1+par_recargo)+E221)</f>
        <v/>
      </c>
      <c r="G221" s="12">
        <f>IF(A221="","",F221*par_deduccion)</f>
        <v/>
      </c>
      <c r="H221" s="12">
        <f>IF(A221="","",F221-G221)</f>
        <v/>
      </c>
    </row>
    <row r="222">
      <c r="A222" s="10" t="n"/>
      <c r="B222" s="10" t="n"/>
      <c r="C222" s="11" t="n"/>
      <c r="D222" s="10" t="n"/>
      <c r="E222" s="11" t="n"/>
      <c r="F222" s="12">
        <f>IF(A222="","",C222+D222*(C222/240)*(1+par_recargo)+E222)</f>
        <v/>
      </c>
      <c r="G222" s="12">
        <f>IF(A222="","",F222*par_deduccion)</f>
        <v/>
      </c>
      <c r="H222" s="12">
        <f>IF(A222="","",F222-G222)</f>
        <v/>
      </c>
    </row>
    <row r="223">
      <c r="A223" s="10" t="n"/>
      <c r="B223" s="10" t="n"/>
      <c r="C223" s="11" t="n"/>
      <c r="D223" s="10" t="n"/>
      <c r="E223" s="11" t="n"/>
      <c r="F223" s="12">
        <f>IF(A223="","",C223+D223*(C223/240)*(1+par_recargo)+E223)</f>
        <v/>
      </c>
      <c r="G223" s="12">
        <f>IF(A223="","",F223*par_deduccion)</f>
        <v/>
      </c>
      <c r="H223" s="12">
        <f>IF(A223="","",F223-G223)</f>
        <v/>
      </c>
    </row>
    <row r="224">
      <c r="A224" s="10" t="n"/>
      <c r="B224" s="10" t="n"/>
      <c r="C224" s="11" t="n"/>
      <c r="D224" s="10" t="n"/>
      <c r="E224" s="11" t="n"/>
      <c r="F224" s="12">
        <f>IF(A224="","",C224+D224*(C224/240)*(1+par_recargo)+E224)</f>
        <v/>
      </c>
      <c r="G224" s="12">
        <f>IF(A224="","",F224*par_deduccion)</f>
        <v/>
      </c>
      <c r="H224" s="12">
        <f>IF(A224="","",F224-G224)</f>
        <v/>
      </c>
    </row>
    <row r="225">
      <c r="A225" s="10" t="n"/>
      <c r="B225" s="10" t="n"/>
      <c r="C225" s="11" t="n"/>
      <c r="D225" s="10" t="n"/>
      <c r="E225" s="11" t="n"/>
      <c r="F225" s="12">
        <f>IF(A225="","",C225+D225*(C225/240)*(1+par_recargo)+E225)</f>
        <v/>
      </c>
      <c r="G225" s="12">
        <f>IF(A225="","",F225*par_deduccion)</f>
        <v/>
      </c>
      <c r="H225" s="12">
        <f>IF(A225="","",F225-G225)</f>
        <v/>
      </c>
    </row>
    <row r="226">
      <c r="A226" s="10" t="n"/>
      <c r="B226" s="10" t="n"/>
      <c r="C226" s="11" t="n"/>
      <c r="D226" s="10" t="n"/>
      <c r="E226" s="11" t="n"/>
      <c r="F226" s="12">
        <f>IF(A226="","",C226+D226*(C226/240)*(1+par_recargo)+E226)</f>
        <v/>
      </c>
      <c r="G226" s="12">
        <f>IF(A226="","",F226*par_deduccion)</f>
        <v/>
      </c>
      <c r="H226" s="12">
        <f>IF(A226="","",F226-G226)</f>
        <v/>
      </c>
    </row>
    <row r="227">
      <c r="A227" s="10" t="n"/>
      <c r="B227" s="10" t="n"/>
      <c r="C227" s="11" t="n"/>
      <c r="D227" s="10" t="n"/>
      <c r="E227" s="11" t="n"/>
      <c r="F227" s="12">
        <f>IF(A227="","",C227+D227*(C227/240)*(1+par_recargo)+E227)</f>
        <v/>
      </c>
      <c r="G227" s="12">
        <f>IF(A227="","",F227*par_deduccion)</f>
        <v/>
      </c>
      <c r="H227" s="12">
        <f>IF(A227="","",F227-G227)</f>
        <v/>
      </c>
    </row>
    <row r="228">
      <c r="A228" s="10" t="n"/>
      <c r="B228" s="10" t="n"/>
      <c r="C228" s="11" t="n"/>
      <c r="D228" s="10" t="n"/>
      <c r="E228" s="11" t="n"/>
      <c r="F228" s="12">
        <f>IF(A228="","",C228+D228*(C228/240)*(1+par_recargo)+E228)</f>
        <v/>
      </c>
      <c r="G228" s="12">
        <f>IF(A228="","",F228*par_deduccion)</f>
        <v/>
      </c>
      <c r="H228" s="12">
        <f>IF(A228="","",F228-G228)</f>
        <v/>
      </c>
    </row>
    <row r="229">
      <c r="A229" s="10" t="n"/>
      <c r="B229" s="10" t="n"/>
      <c r="C229" s="11" t="n"/>
      <c r="D229" s="10" t="n"/>
      <c r="E229" s="11" t="n"/>
      <c r="F229" s="12">
        <f>IF(A229="","",C229+D229*(C229/240)*(1+par_recargo)+E229)</f>
        <v/>
      </c>
      <c r="G229" s="12">
        <f>IF(A229="","",F229*par_deduccion)</f>
        <v/>
      </c>
      <c r="H229" s="12">
        <f>IF(A229="","",F229-G229)</f>
        <v/>
      </c>
    </row>
    <row r="230">
      <c r="A230" s="10" t="n"/>
      <c r="B230" s="10" t="n"/>
      <c r="C230" s="11" t="n"/>
      <c r="D230" s="10" t="n"/>
      <c r="E230" s="11" t="n"/>
      <c r="F230" s="12">
        <f>IF(A230="","",C230+D230*(C230/240)*(1+par_recargo)+E230)</f>
        <v/>
      </c>
      <c r="G230" s="12">
        <f>IF(A230="","",F230*par_deduccion)</f>
        <v/>
      </c>
      <c r="H230" s="12">
        <f>IF(A230="","",F230-G230)</f>
        <v/>
      </c>
    </row>
    <row r="231">
      <c r="A231" s="10" t="n"/>
      <c r="B231" s="10" t="n"/>
      <c r="C231" s="11" t="n"/>
      <c r="D231" s="10" t="n"/>
      <c r="E231" s="11" t="n"/>
      <c r="F231" s="12">
        <f>IF(A231="","",C231+D231*(C231/240)*(1+par_recargo)+E231)</f>
        <v/>
      </c>
      <c r="G231" s="12">
        <f>IF(A231="","",F231*par_deduccion)</f>
        <v/>
      </c>
      <c r="H231" s="12">
        <f>IF(A231="","",F231-G231)</f>
        <v/>
      </c>
    </row>
    <row r="232">
      <c r="A232" s="10" t="n"/>
      <c r="B232" s="10" t="n"/>
      <c r="C232" s="11" t="n"/>
      <c r="D232" s="10" t="n"/>
      <c r="E232" s="11" t="n"/>
      <c r="F232" s="12">
        <f>IF(A232="","",C232+D232*(C232/240)*(1+par_recargo)+E232)</f>
        <v/>
      </c>
      <c r="G232" s="12">
        <f>IF(A232="","",F232*par_deduccion)</f>
        <v/>
      </c>
      <c r="H232" s="12">
        <f>IF(A232="","",F232-G232)</f>
        <v/>
      </c>
    </row>
    <row r="233">
      <c r="A233" s="10" t="n"/>
      <c r="B233" s="10" t="n"/>
      <c r="C233" s="11" t="n"/>
      <c r="D233" s="10" t="n"/>
      <c r="E233" s="11" t="n"/>
      <c r="F233" s="12">
        <f>IF(A233="","",C233+D233*(C233/240)*(1+par_recargo)+E233)</f>
        <v/>
      </c>
      <c r="G233" s="12">
        <f>IF(A233="","",F233*par_deduccion)</f>
        <v/>
      </c>
      <c r="H233" s="12">
        <f>IF(A233="","",F233-G233)</f>
        <v/>
      </c>
    </row>
    <row r="234">
      <c r="A234" s="10" t="n"/>
      <c r="B234" s="10" t="n"/>
      <c r="C234" s="11" t="n"/>
      <c r="D234" s="10" t="n"/>
      <c r="E234" s="11" t="n"/>
      <c r="F234" s="12">
        <f>IF(A234="","",C234+D234*(C234/240)*(1+par_recargo)+E234)</f>
        <v/>
      </c>
      <c r="G234" s="12">
        <f>IF(A234="","",F234*par_deduccion)</f>
        <v/>
      </c>
      <c r="H234" s="12">
        <f>IF(A234="","",F234-G234)</f>
        <v/>
      </c>
    </row>
    <row r="235">
      <c r="A235" s="10" t="n"/>
      <c r="B235" s="10" t="n"/>
      <c r="C235" s="11" t="n"/>
      <c r="D235" s="10" t="n"/>
      <c r="E235" s="11" t="n"/>
      <c r="F235" s="12">
        <f>IF(A235="","",C235+D235*(C235/240)*(1+par_recargo)+E235)</f>
        <v/>
      </c>
      <c r="G235" s="12">
        <f>IF(A235="","",F235*par_deduccion)</f>
        <v/>
      </c>
      <c r="H235" s="12">
        <f>IF(A235="","",F235-G235)</f>
        <v/>
      </c>
    </row>
    <row r="236">
      <c r="A236" s="10" t="n"/>
      <c r="B236" s="10" t="n"/>
      <c r="C236" s="11" t="n"/>
      <c r="D236" s="10" t="n"/>
      <c r="E236" s="11" t="n"/>
      <c r="F236" s="12">
        <f>IF(A236="","",C236+D236*(C236/240)*(1+par_recargo)+E236)</f>
        <v/>
      </c>
      <c r="G236" s="12">
        <f>IF(A236="","",F236*par_deduccion)</f>
        <v/>
      </c>
      <c r="H236" s="12">
        <f>IF(A236="","",F236-G236)</f>
        <v/>
      </c>
    </row>
    <row r="237">
      <c r="A237" s="10" t="n"/>
      <c r="B237" s="10" t="n"/>
      <c r="C237" s="11" t="n"/>
      <c r="D237" s="10" t="n"/>
      <c r="E237" s="11" t="n"/>
      <c r="F237" s="12">
        <f>IF(A237="","",C237+D237*(C237/240)*(1+par_recargo)+E237)</f>
        <v/>
      </c>
      <c r="G237" s="12">
        <f>IF(A237="","",F237*par_deduccion)</f>
        <v/>
      </c>
      <c r="H237" s="12">
        <f>IF(A237="","",F237-G237)</f>
        <v/>
      </c>
    </row>
    <row r="238">
      <c r="A238" s="10" t="n"/>
      <c r="B238" s="10" t="n"/>
      <c r="C238" s="11" t="n"/>
      <c r="D238" s="10" t="n"/>
      <c r="E238" s="11" t="n"/>
      <c r="F238" s="12">
        <f>IF(A238="","",C238+D238*(C238/240)*(1+par_recargo)+E238)</f>
        <v/>
      </c>
      <c r="G238" s="12">
        <f>IF(A238="","",F238*par_deduccion)</f>
        <v/>
      </c>
      <c r="H238" s="12">
        <f>IF(A238="","",F238-G238)</f>
        <v/>
      </c>
    </row>
    <row r="239">
      <c r="A239" s="10" t="n"/>
      <c r="B239" s="10" t="n"/>
      <c r="C239" s="11" t="n"/>
      <c r="D239" s="10" t="n"/>
      <c r="E239" s="11" t="n"/>
      <c r="F239" s="12">
        <f>IF(A239="","",C239+D239*(C239/240)*(1+par_recargo)+E239)</f>
        <v/>
      </c>
      <c r="G239" s="12">
        <f>IF(A239="","",F239*par_deduccion)</f>
        <v/>
      </c>
      <c r="H239" s="12">
        <f>IF(A239="","",F239-G239)</f>
        <v/>
      </c>
    </row>
    <row r="240">
      <c r="A240" s="10" t="n"/>
      <c r="B240" s="10" t="n"/>
      <c r="C240" s="11" t="n"/>
      <c r="D240" s="10" t="n"/>
      <c r="E240" s="11" t="n"/>
      <c r="F240" s="12">
        <f>IF(A240="","",C240+D240*(C240/240)*(1+par_recargo)+E240)</f>
        <v/>
      </c>
      <c r="G240" s="12">
        <f>IF(A240="","",F240*par_deduccion)</f>
        <v/>
      </c>
      <c r="H240" s="12">
        <f>IF(A240="","",F240-G240)</f>
        <v/>
      </c>
    </row>
    <row r="241">
      <c r="A241" s="10" t="n"/>
      <c r="B241" s="10" t="n"/>
      <c r="C241" s="11" t="n"/>
      <c r="D241" s="10" t="n"/>
      <c r="E241" s="11" t="n"/>
      <c r="F241" s="12">
        <f>IF(A241="","",C241+D241*(C241/240)*(1+par_recargo)+E241)</f>
        <v/>
      </c>
      <c r="G241" s="12">
        <f>IF(A241="","",F241*par_deduccion)</f>
        <v/>
      </c>
      <c r="H241" s="12">
        <f>IF(A241="","",F241-G241)</f>
        <v/>
      </c>
    </row>
    <row r="242">
      <c r="A242" s="10" t="n"/>
      <c r="B242" s="10" t="n"/>
      <c r="C242" s="11" t="n"/>
      <c r="D242" s="10" t="n"/>
      <c r="E242" s="11" t="n"/>
      <c r="F242" s="12">
        <f>IF(A242="","",C242+D242*(C242/240)*(1+par_recargo)+E242)</f>
        <v/>
      </c>
      <c r="G242" s="12">
        <f>IF(A242="","",F242*par_deduccion)</f>
        <v/>
      </c>
      <c r="H242" s="12">
        <f>IF(A242="","",F242-G242)</f>
        <v/>
      </c>
    </row>
    <row r="243">
      <c r="A243" s="10" t="n"/>
      <c r="B243" s="10" t="n"/>
      <c r="C243" s="11" t="n"/>
      <c r="D243" s="10" t="n"/>
      <c r="E243" s="11" t="n"/>
      <c r="F243" s="12">
        <f>IF(A243="","",C243+D243*(C243/240)*(1+par_recargo)+E243)</f>
        <v/>
      </c>
      <c r="G243" s="12">
        <f>IF(A243="","",F243*par_deduccion)</f>
        <v/>
      </c>
      <c r="H243" s="12">
        <f>IF(A243="","",F243-G243)</f>
        <v/>
      </c>
    </row>
    <row r="244">
      <c r="A244" s="10" t="n"/>
      <c r="B244" s="10" t="n"/>
      <c r="C244" s="11" t="n"/>
      <c r="D244" s="10" t="n"/>
      <c r="E244" s="11" t="n"/>
      <c r="F244" s="12">
        <f>IF(A244="","",C244+D244*(C244/240)*(1+par_recargo)+E244)</f>
        <v/>
      </c>
      <c r="G244" s="12">
        <f>IF(A244="","",F244*par_deduccion)</f>
        <v/>
      </c>
      <c r="H244" s="12">
        <f>IF(A244="","",F244-G244)</f>
        <v/>
      </c>
    </row>
    <row r="245">
      <c r="A245" s="10" t="n"/>
      <c r="B245" s="10" t="n"/>
      <c r="C245" s="11" t="n"/>
      <c r="D245" s="10" t="n"/>
      <c r="E245" s="11" t="n"/>
      <c r="F245" s="12">
        <f>IF(A245="","",C245+D245*(C245/240)*(1+par_recargo)+E245)</f>
        <v/>
      </c>
      <c r="G245" s="12">
        <f>IF(A245="","",F245*par_deduccion)</f>
        <v/>
      </c>
      <c r="H245" s="12">
        <f>IF(A245="","",F245-G245)</f>
        <v/>
      </c>
    </row>
    <row r="246">
      <c r="A246" s="10" t="n"/>
      <c r="B246" s="10" t="n"/>
      <c r="C246" s="11" t="n"/>
      <c r="D246" s="10" t="n"/>
      <c r="E246" s="11" t="n"/>
      <c r="F246" s="12">
        <f>IF(A246="","",C246+D246*(C246/240)*(1+par_recargo)+E246)</f>
        <v/>
      </c>
      <c r="G246" s="12">
        <f>IF(A246="","",F246*par_deduccion)</f>
        <v/>
      </c>
      <c r="H246" s="12">
        <f>IF(A246="","",F246-G246)</f>
        <v/>
      </c>
    </row>
    <row r="247">
      <c r="A247" s="10" t="n"/>
      <c r="B247" s="10" t="n"/>
      <c r="C247" s="11" t="n"/>
      <c r="D247" s="10" t="n"/>
      <c r="E247" s="11" t="n"/>
      <c r="F247" s="12">
        <f>IF(A247="","",C247+D247*(C247/240)*(1+par_recargo)+E247)</f>
        <v/>
      </c>
      <c r="G247" s="12">
        <f>IF(A247="","",F247*par_deduccion)</f>
        <v/>
      </c>
      <c r="H247" s="12">
        <f>IF(A247="","",F247-G247)</f>
        <v/>
      </c>
    </row>
    <row r="248">
      <c r="A248" s="10" t="n"/>
      <c r="B248" s="10" t="n"/>
      <c r="C248" s="11" t="n"/>
      <c r="D248" s="10" t="n"/>
      <c r="E248" s="11" t="n"/>
      <c r="F248" s="12">
        <f>IF(A248="","",C248+D248*(C248/240)*(1+par_recargo)+E248)</f>
        <v/>
      </c>
      <c r="G248" s="12">
        <f>IF(A248="","",F248*par_deduccion)</f>
        <v/>
      </c>
      <c r="H248" s="12">
        <f>IF(A248="","",F248-G248)</f>
        <v/>
      </c>
    </row>
    <row r="249">
      <c r="A249" s="10" t="n"/>
      <c r="B249" s="10" t="n"/>
      <c r="C249" s="11" t="n"/>
      <c r="D249" s="10" t="n"/>
      <c r="E249" s="11" t="n"/>
      <c r="F249" s="12">
        <f>IF(A249="","",C249+D249*(C249/240)*(1+par_recargo)+E249)</f>
        <v/>
      </c>
      <c r="G249" s="12">
        <f>IF(A249="","",F249*par_deduccion)</f>
        <v/>
      </c>
      <c r="H249" s="12">
        <f>IF(A249="","",F249-G249)</f>
        <v/>
      </c>
    </row>
    <row r="250">
      <c r="A250" s="10" t="n"/>
      <c r="B250" s="10" t="n"/>
      <c r="C250" s="11" t="n"/>
      <c r="D250" s="10" t="n"/>
      <c r="E250" s="11" t="n"/>
      <c r="F250" s="12">
        <f>IF(A250="","",C250+D250*(C250/240)*(1+par_recargo)+E250)</f>
        <v/>
      </c>
      <c r="G250" s="12">
        <f>IF(A250="","",F250*par_deduccion)</f>
        <v/>
      </c>
      <c r="H250" s="12">
        <f>IF(A250="","",F250-G250)</f>
        <v/>
      </c>
    </row>
    <row r="251">
      <c r="A251" s="10" t="n"/>
      <c r="B251" s="10" t="n"/>
      <c r="C251" s="11" t="n"/>
      <c r="D251" s="10" t="n"/>
      <c r="E251" s="11" t="n"/>
      <c r="F251" s="12">
        <f>IF(A251="","",C251+D251*(C251/240)*(1+par_recargo)+E251)</f>
        <v/>
      </c>
      <c r="G251" s="12">
        <f>IF(A251="","",F251*par_deduccion)</f>
        <v/>
      </c>
      <c r="H251" s="12">
        <f>IF(A251="","",F251-G251)</f>
        <v/>
      </c>
    </row>
    <row r="252">
      <c r="A252" s="10" t="n"/>
      <c r="B252" s="10" t="n"/>
      <c r="C252" s="11" t="n"/>
      <c r="D252" s="10" t="n"/>
      <c r="E252" s="11" t="n"/>
      <c r="F252" s="12">
        <f>IF(A252="","",C252+D252*(C252/240)*(1+par_recargo)+E252)</f>
        <v/>
      </c>
      <c r="G252" s="12">
        <f>IF(A252="","",F252*par_deduccion)</f>
        <v/>
      </c>
      <c r="H252" s="12">
        <f>IF(A252="","",F252-G252)</f>
        <v/>
      </c>
    </row>
    <row r="253">
      <c r="A253" s="10" t="n"/>
      <c r="B253" s="10" t="n"/>
      <c r="C253" s="11" t="n"/>
      <c r="D253" s="10" t="n"/>
      <c r="E253" s="11" t="n"/>
      <c r="F253" s="12">
        <f>IF(A253="","",C253+D253*(C253/240)*(1+par_recargo)+E253)</f>
        <v/>
      </c>
      <c r="G253" s="12">
        <f>IF(A253="","",F253*par_deduccion)</f>
        <v/>
      </c>
      <c r="H253" s="12">
        <f>IF(A253="","",F253-G253)</f>
        <v/>
      </c>
    </row>
    <row r="254">
      <c r="A254" s="10" t="n"/>
      <c r="B254" s="10" t="n"/>
      <c r="C254" s="11" t="n"/>
      <c r="D254" s="10" t="n"/>
      <c r="E254" s="11" t="n"/>
      <c r="F254" s="12">
        <f>IF(A254="","",C254+D254*(C254/240)*(1+par_recargo)+E254)</f>
        <v/>
      </c>
      <c r="G254" s="12">
        <f>IF(A254="","",F254*par_deduccion)</f>
        <v/>
      </c>
      <c r="H254" s="12">
        <f>IF(A254="","",F254-G254)</f>
        <v/>
      </c>
    </row>
    <row r="255">
      <c r="A255" s="10" t="n"/>
      <c r="B255" s="10" t="n"/>
      <c r="C255" s="11" t="n"/>
      <c r="D255" s="10" t="n"/>
      <c r="E255" s="11" t="n"/>
      <c r="F255" s="12">
        <f>IF(A255="","",C255+D255*(C255/240)*(1+par_recargo)+E255)</f>
        <v/>
      </c>
      <c r="G255" s="12">
        <f>IF(A255="","",F255*par_deduccion)</f>
        <v/>
      </c>
      <c r="H255" s="12">
        <f>IF(A255="","",F255-G255)</f>
        <v/>
      </c>
    </row>
    <row r="256">
      <c r="A256" s="10" t="n"/>
      <c r="B256" s="10" t="n"/>
      <c r="C256" s="11" t="n"/>
      <c r="D256" s="10" t="n"/>
      <c r="E256" s="11" t="n"/>
      <c r="F256" s="12">
        <f>IF(A256="","",C256+D256*(C256/240)*(1+par_recargo)+E256)</f>
        <v/>
      </c>
      <c r="G256" s="12">
        <f>IF(A256="","",F256*par_deduccion)</f>
        <v/>
      </c>
      <c r="H256" s="12">
        <f>IF(A256="","",F256-G256)</f>
        <v/>
      </c>
    </row>
    <row r="257">
      <c r="A257" s="10" t="n"/>
      <c r="B257" s="10" t="n"/>
      <c r="C257" s="11" t="n"/>
      <c r="D257" s="10" t="n"/>
      <c r="E257" s="11" t="n"/>
      <c r="F257" s="12">
        <f>IF(A257="","",C257+D257*(C257/240)*(1+par_recargo)+E257)</f>
        <v/>
      </c>
      <c r="G257" s="12">
        <f>IF(A257="","",F257*par_deduccion)</f>
        <v/>
      </c>
      <c r="H257" s="12">
        <f>IF(A257="","",F257-G257)</f>
        <v/>
      </c>
    </row>
    <row r="258">
      <c r="A258" s="10" t="n"/>
      <c r="B258" s="10" t="n"/>
      <c r="C258" s="11" t="n"/>
      <c r="D258" s="10" t="n"/>
      <c r="E258" s="11" t="n"/>
      <c r="F258" s="12">
        <f>IF(A258="","",C258+D258*(C258/240)*(1+par_recargo)+E258)</f>
        <v/>
      </c>
      <c r="G258" s="12">
        <f>IF(A258="","",F258*par_deduccion)</f>
        <v/>
      </c>
      <c r="H258" s="12">
        <f>IF(A258="","",F258-G258)</f>
        <v/>
      </c>
    </row>
    <row r="259">
      <c r="A259" s="10" t="n"/>
      <c r="B259" s="10" t="n"/>
      <c r="C259" s="11" t="n"/>
      <c r="D259" s="10" t="n"/>
      <c r="E259" s="11" t="n"/>
      <c r="F259" s="12">
        <f>IF(A259="","",C259+D259*(C259/240)*(1+par_recargo)+E259)</f>
        <v/>
      </c>
      <c r="G259" s="12">
        <f>IF(A259="","",F259*par_deduccion)</f>
        <v/>
      </c>
      <c r="H259" s="12">
        <f>IF(A259="","",F259-G259)</f>
        <v/>
      </c>
    </row>
    <row r="260">
      <c r="A260" s="10" t="n"/>
      <c r="B260" s="10" t="n"/>
      <c r="C260" s="11" t="n"/>
      <c r="D260" s="10" t="n"/>
      <c r="E260" s="11" t="n"/>
      <c r="F260" s="12">
        <f>IF(A260="","",C260+D260*(C260/240)*(1+par_recargo)+E260)</f>
        <v/>
      </c>
      <c r="G260" s="12">
        <f>IF(A260="","",F260*par_deduccion)</f>
        <v/>
      </c>
      <c r="H260" s="12">
        <f>IF(A260="","",F260-G260)</f>
        <v/>
      </c>
    </row>
    <row r="261">
      <c r="A261" s="10" t="n"/>
      <c r="B261" s="10" t="n"/>
      <c r="C261" s="11" t="n"/>
      <c r="D261" s="10" t="n"/>
      <c r="E261" s="11" t="n"/>
      <c r="F261" s="12">
        <f>IF(A261="","",C261+D261*(C261/240)*(1+par_recargo)+E261)</f>
        <v/>
      </c>
      <c r="G261" s="12">
        <f>IF(A261="","",F261*par_deduccion)</f>
        <v/>
      </c>
      <c r="H261" s="12">
        <f>IF(A261="","",F261-G261)</f>
        <v/>
      </c>
    </row>
    <row r="262">
      <c r="A262" s="10" t="n"/>
      <c r="B262" s="10" t="n"/>
      <c r="C262" s="11" t="n"/>
      <c r="D262" s="10" t="n"/>
      <c r="E262" s="11" t="n"/>
      <c r="F262" s="12">
        <f>IF(A262="","",C262+D262*(C262/240)*(1+par_recargo)+E262)</f>
        <v/>
      </c>
      <c r="G262" s="12">
        <f>IF(A262="","",F262*par_deduccion)</f>
        <v/>
      </c>
      <c r="H262" s="12">
        <f>IF(A262="","",F262-G262)</f>
        <v/>
      </c>
    </row>
    <row r="263">
      <c r="A263" s="10" t="n"/>
      <c r="B263" s="10" t="n"/>
      <c r="C263" s="11" t="n"/>
      <c r="D263" s="10" t="n"/>
      <c r="E263" s="11" t="n"/>
      <c r="F263" s="12">
        <f>IF(A263="","",C263+D263*(C263/240)*(1+par_recargo)+E263)</f>
        <v/>
      </c>
      <c r="G263" s="12">
        <f>IF(A263="","",F263*par_deduccion)</f>
        <v/>
      </c>
      <c r="H263" s="12">
        <f>IF(A263="","",F263-G263)</f>
        <v/>
      </c>
    </row>
    <row r="264">
      <c r="A264" s="10" t="n"/>
      <c r="B264" s="10" t="n"/>
      <c r="C264" s="11" t="n"/>
      <c r="D264" s="10" t="n"/>
      <c r="E264" s="11" t="n"/>
      <c r="F264" s="12">
        <f>IF(A264="","",C264+D264*(C264/240)*(1+par_recargo)+E264)</f>
        <v/>
      </c>
      <c r="G264" s="12">
        <f>IF(A264="","",F264*par_deduccion)</f>
        <v/>
      </c>
      <c r="H264" s="12">
        <f>IF(A264="","",F264-G264)</f>
        <v/>
      </c>
    </row>
    <row r="265">
      <c r="A265" s="10" t="n"/>
      <c r="B265" s="10" t="n"/>
      <c r="C265" s="11" t="n"/>
      <c r="D265" s="10" t="n"/>
      <c r="E265" s="11" t="n"/>
      <c r="F265" s="12">
        <f>IF(A265="","",C265+D265*(C265/240)*(1+par_recargo)+E265)</f>
        <v/>
      </c>
      <c r="G265" s="12">
        <f>IF(A265="","",F265*par_deduccion)</f>
        <v/>
      </c>
      <c r="H265" s="12">
        <f>IF(A265="","",F265-G265)</f>
        <v/>
      </c>
    </row>
    <row r="266">
      <c r="A266" s="10" t="n"/>
      <c r="B266" s="10" t="n"/>
      <c r="C266" s="11" t="n"/>
      <c r="D266" s="10" t="n"/>
      <c r="E266" s="11" t="n"/>
      <c r="F266" s="12">
        <f>IF(A266="","",C266+D266*(C266/240)*(1+par_recargo)+E266)</f>
        <v/>
      </c>
      <c r="G266" s="12">
        <f>IF(A266="","",F266*par_deduccion)</f>
        <v/>
      </c>
      <c r="H266" s="12">
        <f>IF(A266="","",F266-G266)</f>
        <v/>
      </c>
    </row>
    <row r="267">
      <c r="A267" s="10" t="n"/>
      <c r="B267" s="10" t="n"/>
      <c r="C267" s="11" t="n"/>
      <c r="D267" s="10" t="n"/>
      <c r="E267" s="11" t="n"/>
      <c r="F267" s="12">
        <f>IF(A267="","",C267+D267*(C267/240)*(1+par_recargo)+E267)</f>
        <v/>
      </c>
      <c r="G267" s="12">
        <f>IF(A267="","",F267*par_deduccion)</f>
        <v/>
      </c>
      <c r="H267" s="12">
        <f>IF(A267="","",F267-G267)</f>
        <v/>
      </c>
    </row>
    <row r="268">
      <c r="A268" s="10" t="n"/>
      <c r="B268" s="10" t="n"/>
      <c r="C268" s="11" t="n"/>
      <c r="D268" s="10" t="n"/>
      <c r="E268" s="11" t="n"/>
      <c r="F268" s="12">
        <f>IF(A268="","",C268+D268*(C268/240)*(1+par_recargo)+E268)</f>
        <v/>
      </c>
      <c r="G268" s="12">
        <f>IF(A268="","",F268*par_deduccion)</f>
        <v/>
      </c>
      <c r="H268" s="12">
        <f>IF(A268="","",F268-G268)</f>
        <v/>
      </c>
    </row>
    <row r="269">
      <c r="A269" s="10" t="n"/>
      <c r="B269" s="10" t="n"/>
      <c r="C269" s="11" t="n"/>
      <c r="D269" s="10" t="n"/>
      <c r="E269" s="11" t="n"/>
      <c r="F269" s="12">
        <f>IF(A269="","",C269+D269*(C269/240)*(1+par_recargo)+E269)</f>
        <v/>
      </c>
      <c r="G269" s="12">
        <f>IF(A269="","",F269*par_deduccion)</f>
        <v/>
      </c>
      <c r="H269" s="12">
        <f>IF(A269="","",F269-G269)</f>
        <v/>
      </c>
    </row>
    <row r="270">
      <c r="A270" s="10" t="n"/>
      <c r="B270" s="10" t="n"/>
      <c r="C270" s="11" t="n"/>
      <c r="D270" s="10" t="n"/>
      <c r="E270" s="11" t="n"/>
      <c r="F270" s="12">
        <f>IF(A270="","",C270+D270*(C270/240)*(1+par_recargo)+E270)</f>
        <v/>
      </c>
      <c r="G270" s="12">
        <f>IF(A270="","",F270*par_deduccion)</f>
        <v/>
      </c>
      <c r="H270" s="12">
        <f>IF(A270="","",F270-G270)</f>
        <v/>
      </c>
    </row>
    <row r="271">
      <c r="A271" s="10" t="n"/>
      <c r="B271" s="10" t="n"/>
      <c r="C271" s="11" t="n"/>
      <c r="D271" s="10" t="n"/>
      <c r="E271" s="11" t="n"/>
      <c r="F271" s="12">
        <f>IF(A271="","",C271+D271*(C271/240)*(1+par_recargo)+E271)</f>
        <v/>
      </c>
      <c r="G271" s="12">
        <f>IF(A271="","",F271*par_deduccion)</f>
        <v/>
      </c>
      <c r="H271" s="12">
        <f>IF(A271="","",F271-G271)</f>
        <v/>
      </c>
    </row>
    <row r="272">
      <c r="A272" s="10" t="n"/>
      <c r="B272" s="10" t="n"/>
      <c r="C272" s="11" t="n"/>
      <c r="D272" s="10" t="n"/>
      <c r="E272" s="11" t="n"/>
      <c r="F272" s="12">
        <f>IF(A272="","",C272+D272*(C272/240)*(1+par_recargo)+E272)</f>
        <v/>
      </c>
      <c r="G272" s="12">
        <f>IF(A272="","",F272*par_deduccion)</f>
        <v/>
      </c>
      <c r="H272" s="12">
        <f>IF(A272="","",F272-G272)</f>
        <v/>
      </c>
    </row>
    <row r="273">
      <c r="A273" s="10" t="n"/>
      <c r="B273" s="10" t="n"/>
      <c r="C273" s="11" t="n"/>
      <c r="D273" s="10" t="n"/>
      <c r="E273" s="11" t="n"/>
      <c r="F273" s="12">
        <f>IF(A273="","",C273+D273*(C273/240)*(1+par_recargo)+E273)</f>
        <v/>
      </c>
      <c r="G273" s="12">
        <f>IF(A273="","",F273*par_deduccion)</f>
        <v/>
      </c>
      <c r="H273" s="12">
        <f>IF(A273="","",F273-G273)</f>
        <v/>
      </c>
    </row>
    <row r="274">
      <c r="A274" s="10" t="n"/>
      <c r="B274" s="10" t="n"/>
      <c r="C274" s="11" t="n"/>
      <c r="D274" s="10" t="n"/>
      <c r="E274" s="11" t="n"/>
      <c r="F274" s="12">
        <f>IF(A274="","",C274+D274*(C274/240)*(1+par_recargo)+E274)</f>
        <v/>
      </c>
      <c r="G274" s="12">
        <f>IF(A274="","",F274*par_deduccion)</f>
        <v/>
      </c>
      <c r="H274" s="12">
        <f>IF(A274="","",F274-G274)</f>
        <v/>
      </c>
    </row>
    <row r="275">
      <c r="A275" s="10" t="n"/>
      <c r="B275" s="10" t="n"/>
      <c r="C275" s="11" t="n"/>
      <c r="D275" s="10" t="n"/>
      <c r="E275" s="11" t="n"/>
      <c r="F275" s="12">
        <f>IF(A275="","",C275+D275*(C275/240)*(1+par_recargo)+E275)</f>
        <v/>
      </c>
      <c r="G275" s="12">
        <f>IF(A275="","",F275*par_deduccion)</f>
        <v/>
      </c>
      <c r="H275" s="12">
        <f>IF(A275="","",F275-G275)</f>
        <v/>
      </c>
    </row>
    <row r="276">
      <c r="A276" s="10" t="n"/>
      <c r="B276" s="10" t="n"/>
      <c r="C276" s="11" t="n"/>
      <c r="D276" s="10" t="n"/>
      <c r="E276" s="11" t="n"/>
      <c r="F276" s="12">
        <f>IF(A276="","",C276+D276*(C276/240)*(1+par_recargo)+E276)</f>
        <v/>
      </c>
      <c r="G276" s="12">
        <f>IF(A276="","",F276*par_deduccion)</f>
        <v/>
      </c>
      <c r="H276" s="12">
        <f>IF(A276="","",F276-G276)</f>
        <v/>
      </c>
    </row>
    <row r="277">
      <c r="A277" s="10" t="n"/>
      <c r="B277" s="10" t="n"/>
      <c r="C277" s="11" t="n"/>
      <c r="D277" s="10" t="n"/>
      <c r="E277" s="11" t="n"/>
      <c r="F277" s="12">
        <f>IF(A277="","",C277+D277*(C277/240)*(1+par_recargo)+E277)</f>
        <v/>
      </c>
      <c r="G277" s="12">
        <f>IF(A277="","",F277*par_deduccion)</f>
        <v/>
      </c>
      <c r="H277" s="12">
        <f>IF(A277="","",F277-G277)</f>
        <v/>
      </c>
    </row>
    <row r="278">
      <c r="A278" s="10" t="n"/>
      <c r="B278" s="10" t="n"/>
      <c r="C278" s="11" t="n"/>
      <c r="D278" s="10" t="n"/>
      <c r="E278" s="11" t="n"/>
      <c r="F278" s="12">
        <f>IF(A278="","",C278+D278*(C278/240)*(1+par_recargo)+E278)</f>
        <v/>
      </c>
      <c r="G278" s="12">
        <f>IF(A278="","",F278*par_deduccion)</f>
        <v/>
      </c>
      <c r="H278" s="12">
        <f>IF(A278="","",F278-G278)</f>
        <v/>
      </c>
    </row>
    <row r="279">
      <c r="A279" s="10" t="n"/>
      <c r="B279" s="10" t="n"/>
      <c r="C279" s="11" t="n"/>
      <c r="D279" s="10" t="n"/>
      <c r="E279" s="11" t="n"/>
      <c r="F279" s="12">
        <f>IF(A279="","",C279+D279*(C279/240)*(1+par_recargo)+E279)</f>
        <v/>
      </c>
      <c r="G279" s="12">
        <f>IF(A279="","",F279*par_deduccion)</f>
        <v/>
      </c>
      <c r="H279" s="12">
        <f>IF(A279="","",F279-G279)</f>
        <v/>
      </c>
    </row>
    <row r="280">
      <c r="A280" s="10" t="n"/>
      <c r="B280" s="10" t="n"/>
      <c r="C280" s="11" t="n"/>
      <c r="D280" s="10" t="n"/>
      <c r="E280" s="11" t="n"/>
      <c r="F280" s="12">
        <f>IF(A280="","",C280+D280*(C280/240)*(1+par_recargo)+E280)</f>
        <v/>
      </c>
      <c r="G280" s="12">
        <f>IF(A280="","",F280*par_deduccion)</f>
        <v/>
      </c>
      <c r="H280" s="12">
        <f>IF(A280="","",F280-G280)</f>
        <v/>
      </c>
    </row>
    <row r="281">
      <c r="A281" s="10" t="n"/>
      <c r="B281" s="10" t="n"/>
      <c r="C281" s="11" t="n"/>
      <c r="D281" s="10" t="n"/>
      <c r="E281" s="11" t="n"/>
      <c r="F281" s="12">
        <f>IF(A281="","",C281+D281*(C281/240)*(1+par_recargo)+E281)</f>
        <v/>
      </c>
      <c r="G281" s="12">
        <f>IF(A281="","",F281*par_deduccion)</f>
        <v/>
      </c>
      <c r="H281" s="12">
        <f>IF(A281="","",F281-G281)</f>
        <v/>
      </c>
    </row>
    <row r="282">
      <c r="A282" s="10" t="n"/>
      <c r="B282" s="10" t="n"/>
      <c r="C282" s="11" t="n"/>
      <c r="D282" s="10" t="n"/>
      <c r="E282" s="11" t="n"/>
      <c r="F282" s="12">
        <f>IF(A282="","",C282+D282*(C282/240)*(1+par_recargo)+E282)</f>
        <v/>
      </c>
      <c r="G282" s="12">
        <f>IF(A282="","",F282*par_deduccion)</f>
        <v/>
      </c>
      <c r="H282" s="12">
        <f>IF(A282="","",F282-G282)</f>
        <v/>
      </c>
    </row>
    <row r="283">
      <c r="A283" s="10" t="n"/>
      <c r="B283" s="10" t="n"/>
      <c r="C283" s="11" t="n"/>
      <c r="D283" s="10" t="n"/>
      <c r="E283" s="11" t="n"/>
      <c r="F283" s="12">
        <f>IF(A283="","",C283+D283*(C283/240)*(1+par_recargo)+E283)</f>
        <v/>
      </c>
      <c r="G283" s="12">
        <f>IF(A283="","",F283*par_deduccion)</f>
        <v/>
      </c>
      <c r="H283" s="12">
        <f>IF(A283="","",F283-G283)</f>
        <v/>
      </c>
    </row>
    <row r="284">
      <c r="A284" s="10" t="n"/>
      <c r="B284" s="10" t="n"/>
      <c r="C284" s="11" t="n"/>
      <c r="D284" s="10" t="n"/>
      <c r="E284" s="11" t="n"/>
      <c r="F284" s="12">
        <f>IF(A284="","",C284+D284*(C284/240)*(1+par_recargo)+E284)</f>
        <v/>
      </c>
      <c r="G284" s="12">
        <f>IF(A284="","",F284*par_deduccion)</f>
        <v/>
      </c>
      <c r="H284" s="12">
        <f>IF(A284="","",F284-G284)</f>
        <v/>
      </c>
    </row>
    <row r="285">
      <c r="A285" s="10" t="n"/>
      <c r="B285" s="10" t="n"/>
      <c r="C285" s="11" t="n"/>
      <c r="D285" s="10" t="n"/>
      <c r="E285" s="11" t="n"/>
      <c r="F285" s="12">
        <f>IF(A285="","",C285+D285*(C285/240)*(1+par_recargo)+E285)</f>
        <v/>
      </c>
      <c r="G285" s="12">
        <f>IF(A285="","",F285*par_deduccion)</f>
        <v/>
      </c>
      <c r="H285" s="12">
        <f>IF(A285="","",F285-G285)</f>
        <v/>
      </c>
    </row>
    <row r="286">
      <c r="A286" s="10" t="n"/>
      <c r="B286" s="10" t="n"/>
      <c r="C286" s="11" t="n"/>
      <c r="D286" s="10" t="n"/>
      <c r="E286" s="11" t="n"/>
      <c r="F286" s="12">
        <f>IF(A286="","",C286+D286*(C286/240)*(1+par_recargo)+E286)</f>
        <v/>
      </c>
      <c r="G286" s="12">
        <f>IF(A286="","",F286*par_deduccion)</f>
        <v/>
      </c>
      <c r="H286" s="12">
        <f>IF(A286="","",F286-G286)</f>
        <v/>
      </c>
    </row>
    <row r="287">
      <c r="A287" s="10" t="n"/>
      <c r="B287" s="10" t="n"/>
      <c r="C287" s="11" t="n"/>
      <c r="D287" s="10" t="n"/>
      <c r="E287" s="11" t="n"/>
      <c r="F287" s="12">
        <f>IF(A287="","",C287+D287*(C287/240)*(1+par_recargo)+E287)</f>
        <v/>
      </c>
      <c r="G287" s="12">
        <f>IF(A287="","",F287*par_deduccion)</f>
        <v/>
      </c>
      <c r="H287" s="12">
        <f>IF(A287="","",F287-G287)</f>
        <v/>
      </c>
    </row>
    <row r="288">
      <c r="A288" s="10" t="n"/>
      <c r="B288" s="10" t="n"/>
      <c r="C288" s="11" t="n"/>
      <c r="D288" s="10" t="n"/>
      <c r="E288" s="11" t="n"/>
      <c r="F288" s="12">
        <f>IF(A288="","",C288+D288*(C288/240)*(1+par_recargo)+E288)</f>
        <v/>
      </c>
      <c r="G288" s="12">
        <f>IF(A288="","",F288*par_deduccion)</f>
        <v/>
      </c>
      <c r="H288" s="12">
        <f>IF(A288="","",F288-G288)</f>
        <v/>
      </c>
    </row>
    <row r="289">
      <c r="A289" s="10" t="n"/>
      <c r="B289" s="10" t="n"/>
      <c r="C289" s="11" t="n"/>
      <c r="D289" s="10" t="n"/>
      <c r="E289" s="11" t="n"/>
      <c r="F289" s="12">
        <f>IF(A289="","",C289+D289*(C289/240)*(1+par_recargo)+E289)</f>
        <v/>
      </c>
      <c r="G289" s="12">
        <f>IF(A289="","",F289*par_deduccion)</f>
        <v/>
      </c>
      <c r="H289" s="12">
        <f>IF(A289="","",F289-G289)</f>
        <v/>
      </c>
    </row>
    <row r="290">
      <c r="A290" s="10" t="n"/>
      <c r="B290" s="10" t="n"/>
      <c r="C290" s="11" t="n"/>
      <c r="D290" s="10" t="n"/>
      <c r="E290" s="11" t="n"/>
      <c r="F290" s="12">
        <f>IF(A290="","",C290+D290*(C290/240)*(1+par_recargo)+E290)</f>
        <v/>
      </c>
      <c r="G290" s="12">
        <f>IF(A290="","",F290*par_deduccion)</f>
        <v/>
      </c>
      <c r="H290" s="12">
        <f>IF(A290="","",F290-G290)</f>
        <v/>
      </c>
    </row>
    <row r="291">
      <c r="A291" s="10" t="n"/>
      <c r="B291" s="10" t="n"/>
      <c r="C291" s="11" t="n"/>
      <c r="D291" s="10" t="n"/>
      <c r="E291" s="11" t="n"/>
      <c r="F291" s="12">
        <f>IF(A291="","",C291+D291*(C291/240)*(1+par_recargo)+E291)</f>
        <v/>
      </c>
      <c r="G291" s="12">
        <f>IF(A291="","",F291*par_deduccion)</f>
        <v/>
      </c>
      <c r="H291" s="12">
        <f>IF(A291="","",F291-G291)</f>
        <v/>
      </c>
    </row>
    <row r="292">
      <c r="A292" s="10" t="n"/>
      <c r="B292" s="10" t="n"/>
      <c r="C292" s="11" t="n"/>
      <c r="D292" s="10" t="n"/>
      <c r="E292" s="11" t="n"/>
      <c r="F292" s="12">
        <f>IF(A292="","",C292+D292*(C292/240)*(1+par_recargo)+E292)</f>
        <v/>
      </c>
      <c r="G292" s="12">
        <f>IF(A292="","",F292*par_deduccion)</f>
        <v/>
      </c>
      <c r="H292" s="12">
        <f>IF(A292="","",F292-G292)</f>
        <v/>
      </c>
    </row>
    <row r="293">
      <c r="A293" s="10" t="n"/>
      <c r="B293" s="10" t="n"/>
      <c r="C293" s="11" t="n"/>
      <c r="D293" s="10" t="n"/>
      <c r="E293" s="11" t="n"/>
      <c r="F293" s="12">
        <f>IF(A293="","",C293+D293*(C293/240)*(1+par_recargo)+E293)</f>
        <v/>
      </c>
      <c r="G293" s="12">
        <f>IF(A293="","",F293*par_deduccion)</f>
        <v/>
      </c>
      <c r="H293" s="12">
        <f>IF(A293="","",F293-G293)</f>
        <v/>
      </c>
    </row>
    <row r="294">
      <c r="A294" s="10" t="n"/>
      <c r="B294" s="10" t="n"/>
      <c r="C294" s="11" t="n"/>
      <c r="D294" s="10" t="n"/>
      <c r="E294" s="11" t="n"/>
      <c r="F294" s="12">
        <f>IF(A294="","",C294+D294*(C294/240)*(1+par_recargo)+E294)</f>
        <v/>
      </c>
      <c r="G294" s="12">
        <f>IF(A294="","",F294*par_deduccion)</f>
        <v/>
      </c>
      <c r="H294" s="12">
        <f>IF(A294="","",F294-G294)</f>
        <v/>
      </c>
    </row>
    <row r="295">
      <c r="A295" s="10" t="n"/>
      <c r="B295" s="10" t="n"/>
      <c r="C295" s="11" t="n"/>
      <c r="D295" s="10" t="n"/>
      <c r="E295" s="11" t="n"/>
      <c r="F295" s="12">
        <f>IF(A295="","",C295+D295*(C295/240)*(1+par_recargo)+E295)</f>
        <v/>
      </c>
      <c r="G295" s="12">
        <f>IF(A295="","",F295*par_deduccion)</f>
        <v/>
      </c>
      <c r="H295" s="12">
        <f>IF(A295="","",F295-G295)</f>
        <v/>
      </c>
    </row>
    <row r="296">
      <c r="A296" s="10" t="n"/>
      <c r="B296" s="10" t="n"/>
      <c r="C296" s="11" t="n"/>
      <c r="D296" s="10" t="n"/>
      <c r="E296" s="11" t="n"/>
      <c r="F296" s="12">
        <f>IF(A296="","",C296+D296*(C296/240)*(1+par_recargo)+E296)</f>
        <v/>
      </c>
      <c r="G296" s="12">
        <f>IF(A296="","",F296*par_deduccion)</f>
        <v/>
      </c>
      <c r="H296" s="12">
        <f>IF(A296="","",F296-G296)</f>
        <v/>
      </c>
    </row>
    <row r="297">
      <c r="A297" s="10" t="n"/>
      <c r="B297" s="10" t="n"/>
      <c r="C297" s="11" t="n"/>
      <c r="D297" s="10" t="n"/>
      <c r="E297" s="11" t="n"/>
      <c r="F297" s="12">
        <f>IF(A297="","",C297+D297*(C297/240)*(1+par_recargo)+E297)</f>
        <v/>
      </c>
      <c r="G297" s="12">
        <f>IF(A297="","",F297*par_deduccion)</f>
        <v/>
      </c>
      <c r="H297" s="12">
        <f>IF(A297="","",F297-G297)</f>
        <v/>
      </c>
    </row>
    <row r="298">
      <c r="A298" s="10" t="n"/>
      <c r="B298" s="10" t="n"/>
      <c r="C298" s="11" t="n"/>
      <c r="D298" s="10" t="n"/>
      <c r="E298" s="11" t="n"/>
      <c r="F298" s="12">
        <f>IF(A298="","",C298+D298*(C298/240)*(1+par_recargo)+E298)</f>
        <v/>
      </c>
      <c r="G298" s="12">
        <f>IF(A298="","",F298*par_deduccion)</f>
        <v/>
      </c>
      <c r="H298" s="12">
        <f>IF(A298="","",F298-G298)</f>
        <v/>
      </c>
    </row>
    <row r="299">
      <c r="A299" s="10" t="n"/>
      <c r="B299" s="10" t="n"/>
      <c r="C299" s="11" t="n"/>
      <c r="D299" s="10" t="n"/>
      <c r="E299" s="11" t="n"/>
      <c r="F299" s="12">
        <f>IF(A299="","",C299+D299*(C299/240)*(1+par_recargo)+E299)</f>
        <v/>
      </c>
      <c r="G299" s="12">
        <f>IF(A299="","",F299*par_deduccion)</f>
        <v/>
      </c>
      <c r="H299" s="12">
        <f>IF(A299="","",F299-G299)</f>
        <v/>
      </c>
    </row>
    <row r="300">
      <c r="A300" s="10" t="n"/>
      <c r="B300" s="10" t="n"/>
      <c r="C300" s="11" t="n"/>
      <c r="D300" s="10" t="n"/>
      <c r="E300" s="11" t="n"/>
      <c r="F300" s="12">
        <f>IF(A300="","",C300+D300*(C300/240)*(1+par_recargo)+E300)</f>
        <v/>
      </c>
      <c r="G300" s="12">
        <f>IF(A300="","",F300*par_deduccion)</f>
        <v/>
      </c>
      <c r="H300" s="12">
        <f>IF(A300="","",F300-G300)</f>
        <v/>
      </c>
    </row>
    <row r="301">
      <c r="A301" s="10" t="n"/>
      <c r="B301" s="10" t="n"/>
      <c r="C301" s="11" t="n"/>
      <c r="D301" s="10" t="n"/>
      <c r="E301" s="11" t="n"/>
      <c r="F301" s="12">
        <f>IF(A301="","",C301+D301*(C301/240)*(1+par_recargo)+E301)</f>
        <v/>
      </c>
      <c r="G301" s="12">
        <f>IF(A301="","",F301*par_deduccion)</f>
        <v/>
      </c>
      <c r="H301" s="12">
        <f>IF(A301="","",F301-G301)</f>
        <v/>
      </c>
    </row>
    <row r="302">
      <c r="A302" s="10" t="n"/>
      <c r="B302" s="10" t="n"/>
      <c r="C302" s="11" t="n"/>
      <c r="D302" s="10" t="n"/>
      <c r="E302" s="11" t="n"/>
      <c r="F302" s="12">
        <f>IF(A302="","",C302+D302*(C302/240)*(1+par_recargo)+E302)</f>
        <v/>
      </c>
      <c r="G302" s="12">
        <f>IF(A302="","",F302*par_deduccion)</f>
        <v/>
      </c>
      <c r="H302" s="12">
        <f>IF(A302="","",F302-G302)</f>
        <v/>
      </c>
    </row>
    <row r="303">
      <c r="A303" s="10" t="n"/>
      <c r="B303" s="10" t="n"/>
      <c r="C303" s="11" t="n"/>
      <c r="D303" s="10" t="n"/>
      <c r="E303" s="11" t="n"/>
      <c r="F303" s="12">
        <f>IF(A303="","",C303+D303*(C303/240)*(1+par_recargo)+E303)</f>
        <v/>
      </c>
      <c r="G303" s="12">
        <f>IF(A303="","",F303*par_deduccion)</f>
        <v/>
      </c>
      <c r="H303" s="12">
        <f>IF(A303="","",F303-G303)</f>
        <v/>
      </c>
    </row>
    <row r="304">
      <c r="A304" s="10" t="n"/>
      <c r="B304" s="10" t="n"/>
      <c r="C304" s="11" t="n"/>
      <c r="D304" s="10" t="n"/>
      <c r="E304" s="11" t="n"/>
      <c r="F304" s="12">
        <f>IF(A304="","",C304+D304*(C304/240)*(1+par_recargo)+E304)</f>
        <v/>
      </c>
      <c r="G304" s="12">
        <f>IF(A304="","",F304*par_deduccion)</f>
        <v/>
      </c>
      <c r="H304" s="12">
        <f>IF(A304="","",F304-G304)</f>
        <v/>
      </c>
    </row>
  </sheetData>
  <autoFilter ref="A4:H304"/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lst_cargos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Nómina en Excel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Empleados</t>
        </is>
      </c>
      <c r="B4" s="13" t="inlineStr">
        <is>
          <t>Total bruto</t>
        </is>
      </c>
      <c r="C4" s="13" t="inlineStr">
        <is>
          <t>Total deducciones</t>
        </is>
      </c>
      <c r="D4" s="13" t="inlineStr">
        <is>
          <t>Total neto a pagar</t>
        </is>
      </c>
      <c r="E4" s="13" t="inlineStr">
        <is>
          <t>Neto promedio</t>
        </is>
      </c>
    </row>
    <row r="5" ht="30" customHeight="1">
      <c r="A5" s="14">
        <f>SUMPRODUCT(--(dat_base&lt;&gt;""))</f>
        <v/>
      </c>
      <c r="B5" s="15">
        <f>SUM(dat_bruto)</f>
        <v/>
      </c>
      <c r="C5" s="15">
        <f>SUM(dat_deduccion)</f>
        <v/>
      </c>
      <c r="D5" s="15">
        <f>SUM(dat_neto)</f>
        <v/>
      </c>
      <c r="E5" s="15">
        <f>IFERROR(AVERAGE(dat_neto),0)</f>
        <v/>
      </c>
    </row>
    <row r="7">
      <c r="A7" s="16" t="inlineStr">
        <is>
          <t>Neto a pagar por área</t>
        </is>
      </c>
    </row>
    <row r="8" ht="24" customHeight="1">
      <c r="A8" s="9" t="inlineStr">
        <is>
          <t>Área o cargo</t>
        </is>
      </c>
      <c r="B8" s="9" t="inlineStr">
        <is>
          <t>Neto a pagar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2">
        <f>IF(A9="","",SUMIF(dat_cargo,A9,dat_neto))</f>
        <v/>
      </c>
      <c r="C9" s="18">
        <f>IF(A9="","",IF($B$20=0,0,B9/$B$20))</f>
        <v/>
      </c>
    </row>
    <row r="10">
      <c r="A10" s="17">
        <f>IF('Configuración'!$A$10="","",'Configuración'!$A$10)</f>
        <v/>
      </c>
      <c r="B10" s="12">
        <f>IF(A10="","",SUMIF(dat_cargo,A10,dat_neto))</f>
        <v/>
      </c>
      <c r="C10" s="18">
        <f>IF(A10="","",IF($B$20=0,0,B10/$B$20))</f>
        <v/>
      </c>
    </row>
    <row r="11">
      <c r="A11" s="17">
        <f>IF('Configuración'!$A$11="","",'Configuración'!$A$11)</f>
        <v/>
      </c>
      <c r="B11" s="12">
        <f>IF(A11="","",SUMIF(dat_cargo,A11,dat_neto))</f>
        <v/>
      </c>
      <c r="C11" s="18">
        <f>IF(A11="","",IF($B$20=0,0,B11/$B$20))</f>
        <v/>
      </c>
    </row>
    <row r="12">
      <c r="A12" s="17">
        <f>IF('Configuración'!$A$12="","",'Configuración'!$A$12)</f>
        <v/>
      </c>
      <c r="B12" s="12">
        <f>IF(A12="","",SUMIF(dat_cargo,A12,dat_neto))</f>
        <v/>
      </c>
      <c r="C12" s="18">
        <f>IF(A12="","",IF($B$20=0,0,B12/$B$20))</f>
        <v/>
      </c>
    </row>
    <row r="13">
      <c r="A13" s="17">
        <f>IF('Configuración'!$A$13="","",'Configuración'!$A$13)</f>
        <v/>
      </c>
      <c r="B13" s="12">
        <f>IF(A13="","",SUMIF(dat_cargo,A13,dat_neto))</f>
        <v/>
      </c>
      <c r="C13" s="18">
        <f>IF(A13="","",IF($B$20=0,0,B13/$B$20))</f>
        <v/>
      </c>
    </row>
    <row r="14">
      <c r="A14" s="17">
        <f>IF('Configuración'!$A$14="","",'Configuración'!$A$14)</f>
        <v/>
      </c>
      <c r="B14" s="12">
        <f>IF(A14="","",SUMIF(dat_cargo,A14,dat_neto))</f>
        <v/>
      </c>
      <c r="C14" s="18">
        <f>IF(A14="","",IF($B$20=0,0,B14/$B$20))</f>
        <v/>
      </c>
    </row>
    <row r="15">
      <c r="A15" s="17">
        <f>IF('Configuración'!$A$15="","",'Configuración'!$A$15)</f>
        <v/>
      </c>
      <c r="B15" s="12">
        <f>IF(A15="","",SUMIF(dat_cargo,A15,dat_neto))</f>
        <v/>
      </c>
      <c r="C15" s="18">
        <f>IF(A15="","",IF($B$20=0,0,B15/$B$20))</f>
        <v/>
      </c>
    </row>
    <row r="16">
      <c r="A16" s="17">
        <f>IF('Configuración'!$A$16="","",'Configuración'!$A$16)</f>
        <v/>
      </c>
      <c r="B16" s="12">
        <f>IF(A16="","",SUMIF(dat_cargo,A16,dat_neto))</f>
        <v/>
      </c>
      <c r="C16" s="18">
        <f>IF(A16="","",IF($B$20=0,0,B16/$B$20))</f>
        <v/>
      </c>
    </row>
    <row r="17">
      <c r="A17" s="17">
        <f>IF('Configuración'!$A$17="","",'Configuración'!$A$17)</f>
        <v/>
      </c>
      <c r="B17" s="12">
        <f>IF(A17="","",SUMIF(dat_cargo,A17,dat_neto))</f>
        <v/>
      </c>
      <c r="C17" s="18">
        <f>IF(A17="","",IF($B$20=0,0,B17/$B$20))</f>
        <v/>
      </c>
    </row>
    <row r="18">
      <c r="A18" s="17">
        <f>IF('Configuración'!$A$18="","",'Configuración'!$A$18)</f>
        <v/>
      </c>
      <c r="B18" s="12">
        <f>IF(A18="","",SUMIF(dat_cargo,A18,dat_neto))</f>
        <v/>
      </c>
      <c r="C18" s="18">
        <f>IF(A18="","",IF($B$20=0,0,B18/$B$20))</f>
        <v/>
      </c>
    </row>
    <row r="19">
      <c r="A19" s="17" t="inlineStr">
        <is>
          <t>Sin asignar</t>
        </is>
      </c>
      <c r="B19" s="12">
        <f>SUM(dat_neto)-SUM(B9:B18)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SUM(dat_neto)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 la empresa</t>
        </is>
      </c>
      <c r="B3" s="10" t="inlineStr">
        <is>
          <t>Taller Los Andes S.A.</t>
        </is>
      </c>
      <c r="C3" s="10" t="n"/>
    </row>
    <row r="4">
      <c r="A4" s="16" t="inlineStr">
        <is>
          <t>Deducciones (% sobre el bruto)</t>
        </is>
      </c>
      <c r="B4" s="23" t="n">
        <v>0.1</v>
      </c>
    </row>
    <row r="5">
      <c r="A5" s="16" t="inlineStr">
        <is>
          <t>Recargo de la hora extra (25% = 0.25)</t>
        </is>
      </c>
      <c r="B5" s="23" t="n">
        <v>0.25</v>
      </c>
    </row>
    <row r="8" ht="24" customHeight="1">
      <c r="A8" s="9" t="inlineStr">
        <is>
          <t>Áreas o cargos</t>
        </is>
      </c>
    </row>
    <row r="9">
      <c r="A9" s="10" t="inlineStr">
        <is>
          <t>Administración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Ventas</t>
        </is>
      </c>
    </row>
    <row r="11">
      <c r="A11" s="10" t="inlineStr">
        <is>
          <t>Producción</t>
        </is>
      </c>
    </row>
    <row r="12">
      <c r="A12" s="10" t="inlineStr">
        <is>
          <t>Logística</t>
        </is>
      </c>
    </row>
    <row r="13">
      <c r="A13" s="10" t="inlineStr">
        <is>
          <t>Atención al cliente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2026-10-28T16:10:17Z</dcterms:created>
  <dcterms:modified xmlns:dcterms="http://purl.org/dc/terms/" xmlns:xsi="http://www.w3.org/2001/XMLSchema-instance" xsi:type="dcterms:W3CDTF">2026-10-28T16:10:18Z</dcterms:modified>
</cp:coreProperties>
</file>