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sistenci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eriodo">'Configuración'!$B$4</definedName>
    <definedName name="_xlnm.Print_Area" localSheetId="0">'Instrucciones'!$A$1:$B$25</definedName>
    <definedName name="_xlnm.Print_Area" localSheetId="1">'Asistencia'!$A$1:$Z$20</definedName>
    <definedName name="_xlnm.Print_Area" localSheetId="2">'Resumen'!$A$1:$D$32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9" fontId="7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1F4E78"/>
      </font>
      <fill>
        <patternFill patternType="solid">
          <fgColor rgb="00DDEBF7"/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Veces que se usó cada código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'Resumen'!$A$9:$A$12</f>
            </numRef>
          </cat>
          <val>
            <numRef>
              <f>'Resumen'!$C$9:$C$12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Lista de asistencia en Excel</t>
        </is>
      </c>
    </row>
    <row r="2">
      <c r="A2" s="2" t="inlineStr">
        <is>
          <t>Registra presentes, tardanzas, faltas y justificadas por día.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curso o grupo y el período.</t>
        </is>
      </c>
    </row>
    <row r="6" ht="16" customHeight="1">
      <c r="A6" s="4" t="inlineStr">
        <is>
          <t>Paso 2</t>
        </is>
      </c>
      <c r="B6" s="5" t="inlineStr">
        <is>
          <t>En la hoja Asistencia, escribe los nombres.</t>
        </is>
      </c>
    </row>
    <row r="7" ht="16" customHeight="1">
      <c r="A7" s="4" t="inlineStr">
        <is>
          <t>Paso 3</t>
        </is>
      </c>
      <c r="B7" s="5" t="inlineStr">
        <is>
          <t>Cada día, elige P, T, F o J en la columna correspondiente.</t>
        </is>
      </c>
    </row>
    <row r="8" ht="16" customHeight="1">
      <c r="A8" s="4" t="inlineStr">
        <is>
          <t>Paso 4</t>
        </is>
      </c>
      <c r="B8" s="5" t="inlineStr">
        <is>
          <t>Revisa el % de asistencia de cada persona.</t>
        </is>
      </c>
    </row>
    <row r="9" ht="16" customHeight="1">
      <c r="A9" s="4" t="inlineStr">
        <is>
          <t>Paso 5</t>
        </is>
      </c>
      <c r="B9" s="5" t="inlineStr">
        <is>
          <t>Mira los totales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P</t>
        </is>
      </c>
      <c r="B16" s="5" t="inlineStr">
        <is>
          <t>Presente</t>
        </is>
      </c>
    </row>
    <row r="17" ht="16" customHeight="1">
      <c r="A17" s="8" t="inlineStr">
        <is>
          <t>T</t>
        </is>
      </c>
      <c r="B17" s="5" t="inlineStr">
        <is>
          <t>Tardanza</t>
        </is>
      </c>
    </row>
    <row r="18" ht="16" customHeight="1">
      <c r="A18" s="8" t="inlineStr">
        <is>
          <t>F</t>
        </is>
      </c>
      <c r="B18" s="5" t="inlineStr">
        <is>
          <t>Falta</t>
        </is>
      </c>
    </row>
    <row r="19" ht="16" customHeight="1">
      <c r="A19" s="8" t="inlineStr">
        <is>
          <t>J</t>
        </is>
      </c>
      <c r="B19" s="5" t="inlineStr">
        <is>
          <t>Justificada</t>
        </is>
      </c>
    </row>
    <row r="20" ht="16" customHeight="1">
      <c r="A20" s="8" t="inlineStr">
        <is>
          <t>Ejemplo</t>
        </is>
      </c>
      <c r="B20" s="5" t="inlineStr">
        <is>
          <t>P P T P F → presente dos días, llegó tarde uno y faltó otro.</t>
        </is>
      </c>
    </row>
    <row r="22">
      <c r="A22" s="3" t="inlineStr">
        <is>
          <t>Consejos</t>
        </is>
      </c>
      <c r="B22" s="3" t="n"/>
    </row>
    <row r="23" ht="16" customHeight="1">
      <c r="A23" s="4" t="inlineStr">
        <is>
          <t>Datos</t>
        </is>
      </c>
      <c r="B23" s="5" t="inlineStr">
        <is>
          <t>Esta versión trae datos de ejemplo. Para empezar desde cero, selecciona las celdas azules de la cuadrícula y presiona Supr.</t>
        </is>
      </c>
    </row>
    <row r="24" ht="16" customHeight="1">
      <c r="A24" s="4" t="inlineStr">
        <is>
          <t>Tardanzas</t>
        </is>
      </c>
      <c r="B24" s="5" t="inlineStr">
        <is>
          <t>La tardanza cuenta como asistencia; la justificada no cuenta ni como asistencia ni como falta.</t>
        </is>
      </c>
    </row>
    <row r="25" ht="16" customHeight="1">
      <c r="A25" s="4" t="inlineStr">
        <is>
          <t>Más días</t>
        </is>
      </c>
      <c r="B25" s="5" t="inlineStr">
        <is>
          <t>Para un mes de 31 días, copia las últimas columnas de la cuadrícula hacia la derecha antes de las columnas de totales.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Z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11" customWidth="1" min="22" max="22"/>
    <col width="11" customWidth="1" min="23" max="23"/>
    <col width="11" customWidth="1" min="24" max="24"/>
    <col width="11" customWidth="1" min="25" max="25"/>
    <col width="12" customWidth="1" min="26" max="26"/>
  </cols>
  <sheetData>
    <row r="1" ht="26" customHeight="1">
      <c r="A1" s="1" t="inlineStr">
        <is>
          <t>Asistencia</t>
        </is>
      </c>
    </row>
    <row r="2">
      <c r="A2" s="2" t="inlineStr">
        <is>
          <t>Registra presentes, tardanzas, faltas y justificadas por día.</t>
        </is>
      </c>
    </row>
    <row r="3">
      <c r="V3" s="9" t="inlineStr">
        <is>
          <t>Presente</t>
        </is>
      </c>
      <c r="W3" s="9" t="inlineStr">
        <is>
          <t>Tardanza</t>
        </is>
      </c>
      <c r="X3" s="9" t="inlineStr">
        <is>
          <t>Falta</t>
        </is>
      </c>
      <c r="Y3" s="9" t="inlineStr">
        <is>
          <t>Justificada</t>
        </is>
      </c>
    </row>
    <row r="4" ht="24" customHeight="1">
      <c r="A4" s="10" t="inlineStr">
        <is>
          <t>Nombre</t>
        </is>
      </c>
      <c r="B4" s="10" t="inlineStr">
        <is>
          <t>1</t>
        </is>
      </c>
      <c r="C4" s="10" t="inlineStr">
        <is>
          <t>2</t>
        </is>
      </c>
      <c r="D4" s="10" t="inlineStr">
        <is>
          <t>3</t>
        </is>
      </c>
      <c r="E4" s="10" t="inlineStr">
        <is>
          <t>4</t>
        </is>
      </c>
      <c r="F4" s="10" t="inlineStr">
        <is>
          <t>5</t>
        </is>
      </c>
      <c r="G4" s="10" t="inlineStr">
        <is>
          <t>6</t>
        </is>
      </c>
      <c r="H4" s="10" t="inlineStr">
        <is>
          <t>7</t>
        </is>
      </c>
      <c r="I4" s="10" t="inlineStr">
        <is>
          <t>8</t>
        </is>
      </c>
      <c r="J4" s="10" t="inlineStr">
        <is>
          <t>9</t>
        </is>
      </c>
      <c r="K4" s="10" t="inlineStr">
        <is>
          <t>10</t>
        </is>
      </c>
      <c r="L4" s="10" t="inlineStr">
        <is>
          <t>11</t>
        </is>
      </c>
      <c r="M4" s="10" t="inlineStr">
        <is>
          <t>12</t>
        </is>
      </c>
      <c r="N4" s="10" t="inlineStr">
        <is>
          <t>13</t>
        </is>
      </c>
      <c r="O4" s="10" t="inlineStr">
        <is>
          <t>14</t>
        </is>
      </c>
      <c r="P4" s="10" t="inlineStr">
        <is>
          <t>15</t>
        </is>
      </c>
      <c r="Q4" s="10" t="inlineStr">
        <is>
          <t>16</t>
        </is>
      </c>
      <c r="R4" s="10" t="inlineStr">
        <is>
          <t>17</t>
        </is>
      </c>
      <c r="S4" s="10" t="inlineStr">
        <is>
          <t>18</t>
        </is>
      </c>
      <c r="T4" s="10" t="inlineStr">
        <is>
          <t>19</t>
        </is>
      </c>
      <c r="U4" s="10" t="inlineStr">
        <is>
          <t>20</t>
        </is>
      </c>
      <c r="V4" s="10" t="inlineStr">
        <is>
          <t>P</t>
        </is>
      </c>
      <c r="W4" s="10" t="inlineStr">
        <is>
          <t>T</t>
        </is>
      </c>
      <c r="X4" s="10" t="inlineStr">
        <is>
          <t>F</t>
        </is>
      </c>
      <c r="Y4" s="10" t="inlineStr">
        <is>
          <t>J</t>
        </is>
      </c>
      <c r="Z4" s="10" t="inlineStr">
        <is>
          <t>% asistencia</t>
        </is>
      </c>
    </row>
    <row r="5">
      <c r="A5" s="6" t="inlineStr">
        <is>
          <t>Ana Torres</t>
        </is>
      </c>
      <c r="B5" s="6" t="inlineStr">
        <is>
          <t>P</t>
        </is>
      </c>
      <c r="C5" s="6" t="inlineStr">
        <is>
          <t>P</t>
        </is>
      </c>
      <c r="D5" s="6" t="inlineStr">
        <is>
          <t>P</t>
        </is>
      </c>
      <c r="E5" s="6" t="inlineStr">
        <is>
          <t>P</t>
        </is>
      </c>
      <c r="F5" s="6" t="inlineStr">
        <is>
          <t>P</t>
        </is>
      </c>
      <c r="G5" s="6" t="inlineStr">
        <is>
          <t>P</t>
        </is>
      </c>
      <c r="H5" s="6" t="inlineStr">
        <is>
          <t>P</t>
        </is>
      </c>
      <c r="I5" s="6" t="inlineStr">
        <is>
          <t>P</t>
        </is>
      </c>
      <c r="J5" s="6" t="inlineStr">
        <is>
          <t>P</t>
        </is>
      </c>
      <c r="K5" s="6" t="inlineStr">
        <is>
          <t>P</t>
        </is>
      </c>
      <c r="L5" s="6" t="inlineStr">
        <is>
          <t>P</t>
        </is>
      </c>
      <c r="M5" s="6" t="inlineStr">
        <is>
          <t>P</t>
        </is>
      </c>
      <c r="N5" s="6" t="inlineStr">
        <is>
          <t>P</t>
        </is>
      </c>
      <c r="O5" s="6" t="inlineStr">
        <is>
          <t>P</t>
        </is>
      </c>
      <c r="P5" s="6" t="inlineStr">
        <is>
          <t>P</t>
        </is>
      </c>
      <c r="Q5" s="6" t="inlineStr">
        <is>
          <t>P</t>
        </is>
      </c>
      <c r="R5" s="6" t="inlineStr">
        <is>
          <t>P</t>
        </is>
      </c>
      <c r="S5" s="6" t="inlineStr">
        <is>
          <t>P</t>
        </is>
      </c>
      <c r="T5" s="6" t="inlineStr">
        <is>
          <t>P</t>
        </is>
      </c>
      <c r="U5" s="6" t="inlineStr">
        <is>
          <t>P</t>
        </is>
      </c>
      <c r="V5" s="7">
        <f>IF($A5="","",COUNTIF(B5:U5,"P"))</f>
        <v/>
      </c>
      <c r="W5" s="7">
        <f>IF($A5="","",COUNTIF(B5:U5,"T"))</f>
        <v/>
      </c>
      <c r="X5" s="7">
        <f>IF($A5="","",COUNTIF(B5:U5,"F"))</f>
        <v/>
      </c>
      <c r="Y5" s="7">
        <f>IF($A5="","",COUNTIF(B5:U5,"J"))</f>
        <v/>
      </c>
      <c r="Z5" s="11">
        <f>IF(A5="","",IF((V5+W5+X5)=0,0,(V5+W5)/(V5+W5+X5)))</f>
        <v/>
      </c>
    </row>
    <row r="6">
      <c r="A6" s="6" t="inlineStr">
        <is>
          <t>Luis Pérez</t>
        </is>
      </c>
      <c r="B6" s="6" t="inlineStr">
        <is>
          <t>P</t>
        </is>
      </c>
      <c r="C6" s="6" t="inlineStr">
        <is>
          <t>P</t>
        </is>
      </c>
      <c r="D6" s="6" t="inlineStr">
        <is>
          <t>T</t>
        </is>
      </c>
      <c r="E6" s="6" t="inlineStr">
        <is>
          <t>P</t>
        </is>
      </c>
      <c r="F6" s="6" t="inlineStr">
        <is>
          <t>P</t>
        </is>
      </c>
      <c r="G6" s="6" t="inlineStr">
        <is>
          <t>P</t>
        </is>
      </c>
      <c r="H6" s="6" t="inlineStr">
        <is>
          <t>F</t>
        </is>
      </c>
      <c r="I6" s="6" t="inlineStr">
        <is>
          <t>P</t>
        </is>
      </c>
      <c r="J6" s="6" t="inlineStr">
        <is>
          <t>P</t>
        </is>
      </c>
      <c r="K6" s="6" t="inlineStr">
        <is>
          <t>P</t>
        </is>
      </c>
      <c r="L6" s="6" t="inlineStr">
        <is>
          <t>P</t>
        </is>
      </c>
      <c r="M6" s="6" t="inlineStr">
        <is>
          <t>T</t>
        </is>
      </c>
      <c r="N6" s="6" t="inlineStr">
        <is>
          <t>P</t>
        </is>
      </c>
      <c r="O6" s="6" t="inlineStr">
        <is>
          <t>P</t>
        </is>
      </c>
      <c r="P6" s="6" t="inlineStr">
        <is>
          <t>P</t>
        </is>
      </c>
      <c r="Q6" s="6" t="inlineStr">
        <is>
          <t>P</t>
        </is>
      </c>
      <c r="R6" s="6" t="inlineStr">
        <is>
          <t>P</t>
        </is>
      </c>
      <c r="S6" s="6" t="inlineStr">
        <is>
          <t>F</t>
        </is>
      </c>
      <c r="T6" s="6" t="inlineStr">
        <is>
          <t>P</t>
        </is>
      </c>
      <c r="U6" s="6" t="inlineStr">
        <is>
          <t>P</t>
        </is>
      </c>
      <c r="V6" s="7">
        <f>IF($A6="","",COUNTIF(B6:U6,"P"))</f>
        <v/>
      </c>
      <c r="W6" s="7">
        <f>IF($A6="","",COUNTIF(B6:U6,"T"))</f>
        <v/>
      </c>
      <c r="X6" s="7">
        <f>IF($A6="","",COUNTIF(B6:U6,"F"))</f>
        <v/>
      </c>
      <c r="Y6" s="7">
        <f>IF($A6="","",COUNTIF(B6:U6,"J"))</f>
        <v/>
      </c>
      <c r="Z6" s="11">
        <f>IF(A6="","",IF((V6+W6+X6)=0,0,(V6+W6)/(V6+W6+X6)))</f>
        <v/>
      </c>
    </row>
    <row r="7">
      <c r="A7" s="6" t="inlineStr">
        <is>
          <t>Marta Díaz</t>
        </is>
      </c>
      <c r="B7" s="6" t="inlineStr">
        <is>
          <t>P</t>
        </is>
      </c>
      <c r="C7" s="6" t="inlineStr">
        <is>
          <t>P</t>
        </is>
      </c>
      <c r="D7" s="6" t="inlineStr">
        <is>
          <t>P</t>
        </is>
      </c>
      <c r="E7" s="6" t="inlineStr">
        <is>
          <t>P</t>
        </is>
      </c>
      <c r="F7" s="6" t="inlineStr">
        <is>
          <t>J</t>
        </is>
      </c>
      <c r="G7" s="6" t="inlineStr">
        <is>
          <t>J</t>
        </is>
      </c>
      <c r="H7" s="6" t="inlineStr">
        <is>
          <t>P</t>
        </is>
      </c>
      <c r="I7" s="6" t="inlineStr">
        <is>
          <t>P</t>
        </is>
      </c>
      <c r="J7" s="6" t="inlineStr">
        <is>
          <t>P</t>
        </is>
      </c>
      <c r="K7" s="6" t="inlineStr">
        <is>
          <t>P</t>
        </is>
      </c>
      <c r="L7" s="6" t="inlineStr">
        <is>
          <t>P</t>
        </is>
      </c>
      <c r="M7" s="6" t="inlineStr">
        <is>
          <t>P</t>
        </is>
      </c>
      <c r="N7" s="6" t="inlineStr">
        <is>
          <t>P</t>
        </is>
      </c>
      <c r="O7" s="6" t="inlineStr">
        <is>
          <t>P</t>
        </is>
      </c>
      <c r="P7" s="6" t="inlineStr">
        <is>
          <t>P</t>
        </is>
      </c>
      <c r="Q7" s="6" t="inlineStr">
        <is>
          <t>P</t>
        </is>
      </c>
      <c r="R7" s="6" t="inlineStr">
        <is>
          <t>P</t>
        </is>
      </c>
      <c r="S7" s="6" t="inlineStr">
        <is>
          <t>P</t>
        </is>
      </c>
      <c r="T7" s="6" t="inlineStr">
        <is>
          <t>P</t>
        </is>
      </c>
      <c r="U7" s="6" t="inlineStr">
        <is>
          <t>P</t>
        </is>
      </c>
      <c r="V7" s="7">
        <f>IF($A7="","",COUNTIF(B7:U7,"P"))</f>
        <v/>
      </c>
      <c r="W7" s="7">
        <f>IF($A7="","",COUNTIF(B7:U7,"T"))</f>
        <v/>
      </c>
      <c r="X7" s="7">
        <f>IF($A7="","",COUNTIF(B7:U7,"F"))</f>
        <v/>
      </c>
      <c r="Y7" s="7">
        <f>IF($A7="","",COUNTIF(B7:U7,"J"))</f>
        <v/>
      </c>
      <c r="Z7" s="11">
        <f>IF(A7="","",IF((V7+W7+X7)=0,0,(V7+W7)/(V7+W7+X7)))</f>
        <v/>
      </c>
    </row>
    <row r="8">
      <c r="A8" s="6" t="inlineStr">
        <is>
          <t>Carlos Ruiz</t>
        </is>
      </c>
      <c r="B8" s="6" t="inlineStr">
        <is>
          <t>P</t>
        </is>
      </c>
      <c r="C8" s="6" t="inlineStr">
        <is>
          <t>F</t>
        </is>
      </c>
      <c r="D8" s="6" t="inlineStr">
        <is>
          <t>P</t>
        </is>
      </c>
      <c r="E8" s="6" t="inlineStr">
        <is>
          <t>P</t>
        </is>
      </c>
      <c r="F8" s="6" t="inlineStr">
        <is>
          <t>P</t>
        </is>
      </c>
      <c r="G8" s="6" t="inlineStr">
        <is>
          <t>P</t>
        </is>
      </c>
      <c r="H8" s="6" t="inlineStr">
        <is>
          <t>P</t>
        </is>
      </c>
      <c r="I8" s="6" t="inlineStr">
        <is>
          <t>F</t>
        </is>
      </c>
      <c r="J8" s="6" t="inlineStr">
        <is>
          <t>P</t>
        </is>
      </c>
      <c r="K8" s="6" t="inlineStr">
        <is>
          <t>P</t>
        </is>
      </c>
      <c r="L8" s="6" t="inlineStr">
        <is>
          <t>P</t>
        </is>
      </c>
      <c r="M8" s="6" t="inlineStr">
        <is>
          <t>P</t>
        </is>
      </c>
      <c r="N8" s="6" t="inlineStr">
        <is>
          <t>F</t>
        </is>
      </c>
      <c r="O8" s="6" t="inlineStr">
        <is>
          <t>P</t>
        </is>
      </c>
      <c r="P8" s="6" t="inlineStr">
        <is>
          <t>P</t>
        </is>
      </c>
      <c r="Q8" s="6" t="inlineStr">
        <is>
          <t>P</t>
        </is>
      </c>
      <c r="R8" s="6" t="inlineStr">
        <is>
          <t>P</t>
        </is>
      </c>
      <c r="S8" s="6" t="inlineStr">
        <is>
          <t>P</t>
        </is>
      </c>
      <c r="T8" s="6" t="inlineStr">
        <is>
          <t>P</t>
        </is>
      </c>
      <c r="U8" s="6" t="inlineStr">
        <is>
          <t>P</t>
        </is>
      </c>
      <c r="V8" s="7">
        <f>IF($A8="","",COUNTIF(B8:U8,"P"))</f>
        <v/>
      </c>
      <c r="W8" s="7">
        <f>IF($A8="","",COUNTIF(B8:U8,"T"))</f>
        <v/>
      </c>
      <c r="X8" s="7">
        <f>IF($A8="","",COUNTIF(B8:U8,"F"))</f>
        <v/>
      </c>
      <c r="Y8" s="7">
        <f>IF($A8="","",COUNTIF(B8:U8,"J"))</f>
        <v/>
      </c>
      <c r="Z8" s="11">
        <f>IF(A8="","",IF((V8+W8+X8)=0,0,(V8+W8)/(V8+W8+X8)))</f>
        <v/>
      </c>
    </row>
    <row r="9">
      <c r="A9" s="6" t="inlineStr">
        <is>
          <t>Elena Soto</t>
        </is>
      </c>
      <c r="B9" s="6" t="inlineStr">
        <is>
          <t>P</t>
        </is>
      </c>
      <c r="C9" s="6" t="inlineStr">
        <is>
          <t>P</t>
        </is>
      </c>
      <c r="D9" s="6" t="inlineStr">
        <is>
          <t>P</t>
        </is>
      </c>
      <c r="E9" s="6" t="inlineStr">
        <is>
          <t>P</t>
        </is>
      </c>
      <c r="F9" s="6" t="inlineStr">
        <is>
          <t>P</t>
        </is>
      </c>
      <c r="G9" s="6" t="inlineStr">
        <is>
          <t>P</t>
        </is>
      </c>
      <c r="H9" s="6" t="inlineStr">
        <is>
          <t>P</t>
        </is>
      </c>
      <c r="I9" s="6" t="inlineStr">
        <is>
          <t>P</t>
        </is>
      </c>
      <c r="J9" s="6" t="inlineStr">
        <is>
          <t>P</t>
        </is>
      </c>
      <c r="K9" s="6" t="inlineStr">
        <is>
          <t>P</t>
        </is>
      </c>
      <c r="L9" s="6" t="inlineStr">
        <is>
          <t>P</t>
        </is>
      </c>
      <c r="M9" s="6" t="inlineStr">
        <is>
          <t>P</t>
        </is>
      </c>
      <c r="N9" s="6" t="inlineStr">
        <is>
          <t>T</t>
        </is>
      </c>
      <c r="O9" s="6" t="inlineStr">
        <is>
          <t>P</t>
        </is>
      </c>
      <c r="P9" s="6" t="inlineStr">
        <is>
          <t>P</t>
        </is>
      </c>
      <c r="Q9" s="6" t="inlineStr">
        <is>
          <t>P</t>
        </is>
      </c>
      <c r="R9" s="6" t="inlineStr">
        <is>
          <t>P</t>
        </is>
      </c>
      <c r="S9" s="6" t="inlineStr">
        <is>
          <t>P</t>
        </is>
      </c>
      <c r="T9" s="6" t="inlineStr">
        <is>
          <t>P</t>
        </is>
      </c>
      <c r="U9" s="6" t="inlineStr">
        <is>
          <t>P</t>
        </is>
      </c>
      <c r="V9" s="7">
        <f>IF($A9="","",COUNTIF(B9:U9,"P"))</f>
        <v/>
      </c>
      <c r="W9" s="7">
        <f>IF($A9="","",COUNTIF(B9:U9,"T"))</f>
        <v/>
      </c>
      <c r="X9" s="7">
        <f>IF($A9="","",COUNTIF(B9:U9,"F"))</f>
        <v/>
      </c>
      <c r="Y9" s="7">
        <f>IF($A9="","",COUNTIF(B9:U9,"J"))</f>
        <v/>
      </c>
      <c r="Z9" s="11">
        <f>IF(A9="","",IF((V9+W9+X9)=0,0,(V9+W9)/(V9+W9+X9)))</f>
        <v/>
      </c>
    </row>
    <row r="10">
      <c r="A10" s="6" t="inlineStr">
        <is>
          <t>Jorge Vega</t>
        </is>
      </c>
      <c r="B10" s="6" t="inlineStr">
        <is>
          <t>T</t>
        </is>
      </c>
      <c r="C10" s="6" t="inlineStr">
        <is>
          <t>P</t>
        </is>
      </c>
      <c r="D10" s="6" t="inlineStr">
        <is>
          <t>P</t>
        </is>
      </c>
      <c r="E10" s="6" t="inlineStr">
        <is>
          <t>P</t>
        </is>
      </c>
      <c r="F10" s="6" t="inlineStr">
        <is>
          <t>P</t>
        </is>
      </c>
      <c r="G10" s="6" t="inlineStr">
        <is>
          <t>P</t>
        </is>
      </c>
      <c r="H10" s="6" t="inlineStr">
        <is>
          <t>P</t>
        </is>
      </c>
      <c r="I10" s="6" t="inlineStr">
        <is>
          <t>P</t>
        </is>
      </c>
      <c r="J10" s="6" t="inlineStr">
        <is>
          <t>P</t>
        </is>
      </c>
      <c r="K10" s="6" t="inlineStr">
        <is>
          <t>J</t>
        </is>
      </c>
      <c r="L10" s="6" t="inlineStr">
        <is>
          <t>P</t>
        </is>
      </c>
      <c r="M10" s="6" t="inlineStr">
        <is>
          <t>P</t>
        </is>
      </c>
      <c r="N10" s="6" t="inlineStr">
        <is>
          <t>P</t>
        </is>
      </c>
      <c r="O10" s="6" t="inlineStr">
        <is>
          <t>P</t>
        </is>
      </c>
      <c r="P10" s="6" t="inlineStr">
        <is>
          <t>P</t>
        </is>
      </c>
      <c r="Q10" s="6" t="inlineStr">
        <is>
          <t>P</t>
        </is>
      </c>
      <c r="R10" s="6" t="inlineStr">
        <is>
          <t>P</t>
        </is>
      </c>
      <c r="S10" s="6" t="inlineStr">
        <is>
          <t>P</t>
        </is>
      </c>
      <c r="T10" s="6" t="inlineStr">
        <is>
          <t>P</t>
        </is>
      </c>
      <c r="U10" s="6" t="inlineStr">
        <is>
          <t>P</t>
        </is>
      </c>
      <c r="V10" s="7">
        <f>IF($A10="","",COUNTIF(B10:U10,"P"))</f>
        <v/>
      </c>
      <c r="W10" s="7">
        <f>IF($A10="","",COUNTIF(B10:U10,"T"))</f>
        <v/>
      </c>
      <c r="X10" s="7">
        <f>IF($A10="","",COUNTIF(B10:U10,"F"))</f>
        <v/>
      </c>
      <c r="Y10" s="7">
        <f>IF($A10="","",COUNTIF(B10:U10,"J"))</f>
        <v/>
      </c>
      <c r="Z10" s="11">
        <f>IF(A10="","",IF((V10+W10+X10)=0,0,(V10+W10)/(V10+W10+X10)))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7">
        <f>IF($A11="","",COUNTIF(B11:U11,"P"))</f>
        <v/>
      </c>
      <c r="W11" s="7">
        <f>IF($A11="","",COUNTIF(B11:U11,"T"))</f>
        <v/>
      </c>
      <c r="X11" s="7">
        <f>IF($A11="","",COUNTIF(B11:U11,"F"))</f>
        <v/>
      </c>
      <c r="Y11" s="7">
        <f>IF($A11="","",COUNTIF(B11:U11,"J"))</f>
        <v/>
      </c>
      <c r="Z11" s="11">
        <f>IF(A11="","",IF((V11+W11+X11)=0,0,(V11+W11)/(V11+W11+X11)))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7">
        <f>IF($A12="","",COUNTIF(B12:U12,"P"))</f>
        <v/>
      </c>
      <c r="W12" s="7">
        <f>IF($A12="","",COUNTIF(B12:U12,"T"))</f>
        <v/>
      </c>
      <c r="X12" s="7">
        <f>IF($A12="","",COUNTIF(B12:U12,"F"))</f>
        <v/>
      </c>
      <c r="Y12" s="7">
        <f>IF($A12="","",COUNTIF(B12:U12,"J"))</f>
        <v/>
      </c>
      <c r="Z12" s="11">
        <f>IF(A12="","",IF((V12+W12+X12)=0,0,(V12+W12)/(V12+W12+X12)))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7">
        <f>IF($A13="","",COUNTIF(B13:U13,"P"))</f>
        <v/>
      </c>
      <c r="W13" s="7">
        <f>IF($A13="","",COUNTIF(B13:U13,"T"))</f>
        <v/>
      </c>
      <c r="X13" s="7">
        <f>IF($A13="","",COUNTIF(B13:U13,"F"))</f>
        <v/>
      </c>
      <c r="Y13" s="7">
        <f>IF($A13="","",COUNTIF(B13:U13,"J"))</f>
        <v/>
      </c>
      <c r="Z13" s="11">
        <f>IF(A13="","",IF((V13+W13+X13)=0,0,(V13+W13)/(V13+W13+X13)))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7">
        <f>IF($A14="","",COUNTIF(B14:U14,"P"))</f>
        <v/>
      </c>
      <c r="W14" s="7">
        <f>IF($A14="","",COUNTIF(B14:U14,"T"))</f>
        <v/>
      </c>
      <c r="X14" s="7">
        <f>IF($A14="","",COUNTIF(B14:U14,"F"))</f>
        <v/>
      </c>
      <c r="Y14" s="7">
        <f>IF($A14="","",COUNTIF(B14:U14,"J"))</f>
        <v/>
      </c>
      <c r="Z14" s="11">
        <f>IF(A14="","",IF((V14+W14+X14)=0,0,(V14+W14)/(V14+W14+X14)))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7">
        <f>IF($A15="","",COUNTIF(B15:U15,"P"))</f>
        <v/>
      </c>
      <c r="W15" s="7">
        <f>IF($A15="","",COUNTIF(B15:U15,"T"))</f>
        <v/>
      </c>
      <c r="X15" s="7">
        <f>IF($A15="","",COUNTIF(B15:U15,"F"))</f>
        <v/>
      </c>
      <c r="Y15" s="7">
        <f>IF($A15="","",COUNTIF(B15:U15,"J"))</f>
        <v/>
      </c>
      <c r="Z15" s="11">
        <f>IF(A15="","",IF((V15+W15+X15)=0,0,(V15+W15)/(V15+W15+X15)))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7">
        <f>IF($A16="","",COUNTIF(B16:U16,"P"))</f>
        <v/>
      </c>
      <c r="W16" s="7">
        <f>IF($A16="","",COUNTIF(B16:U16,"T"))</f>
        <v/>
      </c>
      <c r="X16" s="7">
        <f>IF($A16="","",COUNTIF(B16:U16,"F"))</f>
        <v/>
      </c>
      <c r="Y16" s="7">
        <f>IF($A16="","",COUNTIF(B16:U16,"J"))</f>
        <v/>
      </c>
      <c r="Z16" s="11">
        <f>IF(A16="","",IF((V16+W16+X16)=0,0,(V16+W16)/(V16+W16+X16)))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7">
        <f>IF($A17="","",COUNTIF(B17:U17,"P"))</f>
        <v/>
      </c>
      <c r="W17" s="7">
        <f>IF($A17="","",COUNTIF(B17:U17,"T"))</f>
        <v/>
      </c>
      <c r="X17" s="7">
        <f>IF($A17="","",COUNTIF(B17:U17,"F"))</f>
        <v/>
      </c>
      <c r="Y17" s="7">
        <f>IF($A17="","",COUNTIF(B17:U17,"J"))</f>
        <v/>
      </c>
      <c r="Z17" s="11">
        <f>IF(A17="","",IF((V17+W17+X17)=0,0,(V17+W17)/(V17+W17+X17)))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7">
        <f>IF($A18="","",COUNTIF(B18:U18,"P"))</f>
        <v/>
      </c>
      <c r="W18" s="7">
        <f>IF($A18="","",COUNTIF(B18:U18,"T"))</f>
        <v/>
      </c>
      <c r="X18" s="7">
        <f>IF($A18="","",COUNTIF(B18:U18,"F"))</f>
        <v/>
      </c>
      <c r="Y18" s="7">
        <f>IF($A18="","",COUNTIF(B18:U18,"J"))</f>
        <v/>
      </c>
      <c r="Z18" s="11">
        <f>IF(A18="","",IF((V18+W18+X18)=0,0,(V18+W18)/(V18+W18+X18)))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7">
        <f>IF($A19="","",COUNTIF(B19:U19,"P"))</f>
        <v/>
      </c>
      <c r="W19" s="7">
        <f>IF($A19="","",COUNTIF(B19:U19,"T"))</f>
        <v/>
      </c>
      <c r="X19" s="7">
        <f>IF($A19="","",COUNTIF(B19:U19,"F"))</f>
        <v/>
      </c>
      <c r="Y19" s="7">
        <f>IF($A19="","",COUNTIF(B19:U19,"J"))</f>
        <v/>
      </c>
      <c r="Z19" s="11">
        <f>IF(A19="","",IF((V19+W19+X19)=0,0,(V19+W19)/(V19+W19+X19)))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7">
        <f>IF($A20="","",COUNTIF(B20:U20,"P"))</f>
        <v/>
      </c>
      <c r="W20" s="7">
        <f>IF($A20="","",COUNTIF(B20:U20,"T"))</f>
        <v/>
      </c>
      <c r="X20" s="7">
        <f>IF($A20="","",COUNTIF(B20:U20,"F"))</f>
        <v/>
      </c>
      <c r="Y20" s="7">
        <f>IF($A20="","",COUNTIF(B20:U20,"J"))</f>
        <v/>
      </c>
      <c r="Z20" s="11">
        <f>IF(A20="","",IF((V20+W20+X20)=0,0,(V20+W20)/(V20+W20+X20)))</f>
        <v/>
      </c>
    </row>
  </sheetData>
  <conditionalFormatting sqref="B5:U20">
    <cfRule type="cellIs" priority="1" operator="equal" dxfId="0">
      <formula>"P"</formula>
    </cfRule>
    <cfRule type="cellIs" priority="2" operator="equal" dxfId="1">
      <formula>"T"</formula>
    </cfRule>
    <cfRule type="cellIs" priority="3" operator="equal" dxfId="2">
      <formula>"F"</formula>
    </cfRule>
    <cfRule type="cellIs" priority="4" operator="equal" dxfId="3">
      <formula>"J"</formula>
    </cfRule>
  </conditionalFormatting>
  <dataValidations count="1">
    <dataValidation sqref="B5:U20" showDropDown="0" showInputMessage="0" showErrorMessage="1" allowBlank="1" errorTitle="Dato no válido" error="Usa uno de estos códigos: P,T,F,J." type="list" errorStyle="stop">
      <formula1>"P,T,F,J"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</cols>
  <sheetData>
    <row r="1" ht="26" customHeight="1">
      <c r="A1" s="1" t="inlineStr">
        <is>
          <t>Resumen · Lista de asistencia en Excel</t>
        </is>
      </c>
    </row>
    <row r="2">
      <c r="A2" s="2">
        <f>IF(nombre_negocio="","Escribe el nombre en la hoja Configuración",nombre_negocio&amp;IF(periodo="","","  ·  "&amp;periodo))</f>
        <v/>
      </c>
    </row>
    <row r="4">
      <c r="A4" s="12" t="inlineStr">
        <is>
          <t>Nombres registrados</t>
        </is>
      </c>
      <c r="B4" s="12" t="inlineStr">
        <is>
          <t>Celdas con código</t>
        </is>
      </c>
      <c r="C4" s="12" t="inlineStr">
        <is>
          <t>% de asistencia</t>
        </is>
      </c>
    </row>
    <row r="5" ht="30" customHeight="1">
      <c r="A5" s="13">
        <f>COUNTA('Asistencia'!$A$5:$A$20)</f>
        <v/>
      </c>
      <c r="B5" s="13">
        <f>SUM(C9:C12)</f>
        <v/>
      </c>
      <c r="C5" s="14">
        <f>IF((C9+C10+C11)=0,0,(C9+C10)/(C9+C10+C11))</f>
        <v/>
      </c>
    </row>
    <row r="7">
      <c r="A7" s="15" t="inlineStr">
        <is>
          <t>Totales por código</t>
        </is>
      </c>
    </row>
    <row r="8" ht="24" customHeight="1">
      <c r="A8" s="10" t="inlineStr">
        <is>
          <t>Código</t>
        </is>
      </c>
      <c r="B8" s="10" t="inlineStr">
        <is>
          <t>Significado</t>
        </is>
      </c>
      <c r="C8" s="10" t="inlineStr">
        <is>
          <t>Veces</t>
        </is>
      </c>
      <c r="D8" s="10" t="inlineStr">
        <is>
          <t>% del total</t>
        </is>
      </c>
    </row>
    <row r="9">
      <c r="A9" s="16" t="inlineStr">
        <is>
          <t>P</t>
        </is>
      </c>
      <c r="B9" s="16" t="inlineStr">
        <is>
          <t>Presente</t>
        </is>
      </c>
      <c r="C9" s="16">
        <f>COUNTIF('Asistencia'!$B$5:$U$20,A9)</f>
        <v/>
      </c>
      <c r="D9" s="17">
        <f>IF(SUM(C9:C12)=0,0,C9/SUM(C9:C12))</f>
        <v/>
      </c>
    </row>
    <row r="10">
      <c r="A10" s="16" t="inlineStr">
        <is>
          <t>T</t>
        </is>
      </c>
      <c r="B10" s="16" t="inlineStr">
        <is>
          <t>Tardanza</t>
        </is>
      </c>
      <c r="C10" s="16">
        <f>COUNTIF('Asistencia'!$B$5:$U$20,A10)</f>
        <v/>
      </c>
      <c r="D10" s="17">
        <f>IF(SUM(C9:C12)=0,0,C10/SUM(C9:C12))</f>
        <v/>
      </c>
    </row>
    <row r="11">
      <c r="A11" s="16" t="inlineStr">
        <is>
          <t>F</t>
        </is>
      </c>
      <c r="B11" s="16" t="inlineStr">
        <is>
          <t>Falta</t>
        </is>
      </c>
      <c r="C11" s="16">
        <f>COUNTIF('Asistencia'!$B$5:$U$20,A11)</f>
        <v/>
      </c>
      <c r="D11" s="17">
        <f>IF(SUM(C9:C12)=0,0,C11/SUM(C9:C12))</f>
        <v/>
      </c>
    </row>
    <row r="12">
      <c r="A12" s="16" t="inlineStr">
        <is>
          <t>J</t>
        </is>
      </c>
      <c r="B12" s="16" t="inlineStr">
        <is>
          <t>Justificada</t>
        </is>
      </c>
      <c r="C12" s="16">
        <f>COUNTIF('Asistencia'!$B$5:$U$20,A12)</f>
        <v/>
      </c>
      <c r="D12" s="17">
        <f>IF(SUM(C9:C12)=0,0,C12/SUM(C9:C12))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período que aparecen en el resumen.</t>
        </is>
      </c>
    </row>
    <row r="3">
      <c r="A3" s="15" t="inlineStr">
        <is>
          <t>Curso o grupo</t>
        </is>
      </c>
      <c r="B3" s="18" t="inlineStr">
        <is>
          <t>Curso de Excel básico</t>
        </is>
      </c>
    </row>
    <row r="4">
      <c r="A4" s="15" t="inlineStr">
        <is>
          <t>Período</t>
        </is>
      </c>
      <c r="B4" s="18" t="inlineStr">
        <is>
          <t>Octubre 2026 (días 1 al 20)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2026-10-28T16:10:54Z</dcterms:created>
  <dcterms:modified xmlns:dcterms="http://purl.org/dc/terms/" xmlns:xsi="http://www.w3.org/2001/XMLSchema-instance" xsi:type="dcterms:W3CDTF">2026-10-28T16:10:54Z</dcterms:modified>
</cp:coreProperties>
</file>