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Kárdex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producto">'Configuración'!$B$4</definedName>
    <definedName name="par_stock">'Configuración'!$B$5</definedName>
    <definedName name="par_costo">'Configuración'!$B$6</definedName>
    <definedName name="dat_fecha">'Kárdex'!$A$5:$A$304</definedName>
    <definedName name="dat_detalle">'Kárdex'!$B$5:$B$304</definedName>
    <definedName name="dat_tipo">'Kárdex'!$C$5:$C$304</definedName>
    <definedName name="dat_entrada">'Kárdex'!$D$5:$D$304</definedName>
    <definedName name="dat_costo">'Kárdex'!$E$5:$E$304</definedName>
    <definedName name="dat_salida">'Kárdex'!$F$5:$F$304</definedName>
    <definedName name="dat_saldo">'Kárdex'!$G$5:$G$304</definedName>
    <definedName name="dat_valor">'Kárdex'!$H$5:$H$304</definedName>
    <definedName name="dat_promedio">'Kárdex'!$I$5:$I$304</definedName>
    <definedName name="lst_tipos">'Configuración'!$A$9:$A$18</definedName>
    <definedName name="_xlnm.Print_Area" localSheetId="0">'Instrucciones'!$A$1:$B$23</definedName>
    <definedName name="_xlnm._FilterDatabase" localSheetId="1" hidden="1">'Kárdex'!$A$4:$I$304</definedName>
    <definedName name="_xlnm.Print_Area" localSheetId="1">'Kárdex'!$A$1:$I$40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  <xf numFmtId="1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Movimientos por tipo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Kárdex en Excel</t>
        </is>
      </c>
    </row>
    <row r="2">
      <c r="A2" s="2" t="inlineStr">
        <is>
          <t>Tarjeta de existencias de UN producto: anota entradas y salidas; saldo y costo promedio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anota el producto, la existencia inicial y su costo unitario.</t>
        </is>
      </c>
    </row>
    <row r="6" ht="16" customHeight="1">
      <c r="A6" s="4" t="inlineStr">
        <is>
          <t>Paso 2</t>
        </is>
      </c>
      <c r="B6" s="5" t="inlineStr">
        <is>
          <t>En la hoja Kárdex, registra cada compra (con su costo) y cada salida.</t>
        </is>
      </c>
    </row>
    <row r="7" ht="16" customHeight="1">
      <c r="A7" s="4" t="inlineStr">
        <is>
          <t>Paso 3</t>
        </is>
      </c>
      <c r="B7" s="5" t="inlineStr">
        <is>
          <t>El saldo, el valor y el costo promedio se actualizan en cada fila.</t>
        </is>
      </c>
    </row>
    <row r="8" ht="16" customHeight="1">
      <c r="A8" s="4" t="inlineStr">
        <is>
          <t>Paso 4</t>
        </is>
      </c>
      <c r="B8" s="5" t="inlineStr">
        <is>
          <t>En Resumen, revisa la existencia actual, el valor del inventario y los movimientos por tipo.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Entrada</t>
        </is>
      </c>
      <c r="B15" s="5" t="inlineStr">
        <is>
          <t>01/10/2026 · Compra a proveedor · Compra · 100 unidades a 2.60</t>
        </is>
      </c>
    </row>
    <row r="16" ht="16" customHeight="1">
      <c r="A16" s="8" t="inlineStr">
        <is>
          <t>Salida</t>
        </is>
      </c>
      <c r="B16" s="5" t="inlineStr">
        <is>
          <t>03/10/2026 · Venta mostrador · Venta · 35 unidades</t>
        </is>
      </c>
    </row>
    <row r="18">
      <c r="A18" s="3" t="inlineStr">
        <is>
          <t>Consejos</t>
        </is>
      </c>
      <c r="B18" s="3" t="n"/>
    </row>
    <row r="19" ht="16" customHeight="1">
      <c r="A19" s="4" t="inlineStr">
        <is>
          <t>Datos</t>
        </is>
      </c>
      <c r="B19" s="5" t="inlineStr">
        <is>
          <t>Esta versión está vacía y lista para llenar. Usa los ejemplos de arriba como guía del formato.</t>
        </is>
      </c>
    </row>
    <row r="20" ht="16" customHeight="1">
      <c r="A20" s="4" t="inlineStr">
        <is>
          <t>Capacidad</t>
        </is>
      </c>
      <c r="B20" s="5" t="inlineStr">
        <is>
          <t>300 filas. Para ampliar, copia la última fila hacia abajo y edita los rangos en Fórmulas &gt; Administrador de nombres (dat_*).</t>
        </is>
      </c>
    </row>
    <row r="21" ht="16" customHeight="1">
      <c r="A21" s="4" t="inlineStr">
        <is>
          <t>Un producto por archivo</t>
        </is>
      </c>
      <c r="B21" s="5" t="inlineStr">
        <is>
          <t>El kárdex es la tarjeta de UN producto. Para llevar varios, copia la hoja o guarda un archivo por producto.</t>
        </is>
      </c>
    </row>
    <row r="22" ht="16" customHeight="1">
      <c r="A22" s="4" t="inlineStr">
        <is>
          <t>Método</t>
        </is>
      </c>
      <c r="B22" s="5" t="inlineStr">
        <is>
          <t>Valoriza con costo promedio ponderado: cada salida sale al costo promedio vigente. Es el método más usado en negocios pequeños.</t>
        </is>
      </c>
    </row>
    <row r="23" ht="16" customHeight="1">
      <c r="A23" s="4" t="inlineStr">
        <is>
          <t>Mermas</t>
        </is>
      </c>
      <c r="B23" s="5" t="inlineStr">
        <is>
          <t>Registra mermas y ajustes como salida con el tipo «Ajuste».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I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3" customWidth="1" min="3" max="3"/>
    <col width="14" customWidth="1" min="4" max="4"/>
    <col width="16" customWidth="1" min="5" max="5"/>
    <col width="14" customWidth="1" min="6" max="6"/>
    <col width="13" customWidth="1" min="7" max="7"/>
    <col width="16" customWidth="1" min="8" max="8"/>
    <col width="15" customWidth="1" min="9" max="9"/>
  </cols>
  <sheetData>
    <row r="1" ht="26" customHeight="1">
      <c r="A1" s="1" t="inlineStr">
        <is>
          <t>Kárdex</t>
        </is>
      </c>
    </row>
    <row r="2">
      <c r="A2" s="2" t="inlineStr">
        <is>
          <t>Tarjeta de existencias de UN producto: anota entradas y salidas; saldo y costo promedio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  <c r="H3" s="3" t="n"/>
      <c r="I3" s="3" t="n"/>
    </row>
    <row r="4" ht="32" customHeight="1">
      <c r="A4" s="9" t="inlineStr">
        <is>
          <t>Fecha</t>
        </is>
      </c>
      <c r="B4" s="9" t="inlineStr">
        <is>
          <t>Detalle</t>
        </is>
      </c>
      <c r="C4" s="9" t="inlineStr">
        <is>
          <t>Tipo</t>
        </is>
      </c>
      <c r="D4" s="9" t="inlineStr">
        <is>
          <t>Entrada (cant.)</t>
        </is>
      </c>
      <c r="E4" s="9" t="inlineStr">
        <is>
          <t>Costo unitario entrada</t>
        </is>
      </c>
      <c r="F4" s="9" t="inlineStr">
        <is>
          <t>Salida (cant.)</t>
        </is>
      </c>
      <c r="G4" s="9" t="inlineStr">
        <is>
          <t>Saldo (cant.)</t>
        </is>
      </c>
      <c r="H4" s="9" t="inlineStr">
        <is>
          <t>Saldo valorizado</t>
        </is>
      </c>
      <c r="I4" s="9" t="inlineStr">
        <is>
          <t>Costo promedio</t>
        </is>
      </c>
    </row>
    <row r="5">
      <c r="A5" s="10" t="n"/>
      <c r="B5" s="11" t="n"/>
      <c r="C5" s="11" t="n"/>
      <c r="D5" s="11" t="n"/>
      <c r="E5" s="12" t="n"/>
      <c r="F5" s="11" t="n"/>
      <c r="G5" s="13">
        <f>IF(A5="","",par_stock+D5-F5)</f>
        <v/>
      </c>
      <c r="H5" s="14">
        <f>IF(A5="","",par_stock*par_costo+D5*E5-F5*par_costo)</f>
        <v/>
      </c>
      <c r="I5" s="14">
        <f>IF(A5="","",IF(G5=0,0,H5/G5))</f>
        <v/>
      </c>
    </row>
    <row r="6">
      <c r="A6" s="10" t="n"/>
      <c r="B6" s="11" t="n"/>
      <c r="C6" s="11" t="n"/>
      <c r="D6" s="11" t="n"/>
      <c r="E6" s="12" t="n"/>
      <c r="F6" s="11" t="n"/>
      <c r="G6" s="13">
        <f>IF(A6="","",G5+D6-F6)</f>
        <v/>
      </c>
      <c r="H6" s="14">
        <f>IF(A6="","",H5+D6*E6-F6*I5)</f>
        <v/>
      </c>
      <c r="I6" s="14">
        <f>IF(A6="","",IF(G6=0,0,H6/G6))</f>
        <v/>
      </c>
    </row>
    <row r="7">
      <c r="A7" s="10" t="n"/>
      <c r="B7" s="11" t="n"/>
      <c r="C7" s="11" t="n"/>
      <c r="D7" s="11" t="n"/>
      <c r="E7" s="12" t="n"/>
      <c r="F7" s="11" t="n"/>
      <c r="G7" s="13">
        <f>IF(A7="","",G6+D7-F7)</f>
        <v/>
      </c>
      <c r="H7" s="14">
        <f>IF(A7="","",H6+D7*E7-F7*I6)</f>
        <v/>
      </c>
      <c r="I7" s="14">
        <f>IF(A7="","",IF(G7=0,0,H7/G7))</f>
        <v/>
      </c>
    </row>
    <row r="8">
      <c r="A8" s="10" t="n"/>
      <c r="B8" s="11" t="n"/>
      <c r="C8" s="11" t="n"/>
      <c r="D8" s="11" t="n"/>
      <c r="E8" s="12" t="n"/>
      <c r="F8" s="11" t="n"/>
      <c r="G8" s="13">
        <f>IF(A8="","",G7+D8-F8)</f>
        <v/>
      </c>
      <c r="H8" s="14">
        <f>IF(A8="","",H7+D8*E8-F8*I7)</f>
        <v/>
      </c>
      <c r="I8" s="14">
        <f>IF(A8="","",IF(G8=0,0,H8/G8))</f>
        <v/>
      </c>
    </row>
    <row r="9">
      <c r="A9" s="10" t="n"/>
      <c r="B9" s="11" t="n"/>
      <c r="C9" s="11" t="n"/>
      <c r="D9" s="11" t="n"/>
      <c r="E9" s="12" t="n"/>
      <c r="F9" s="11" t="n"/>
      <c r="G9" s="13">
        <f>IF(A9="","",G8+D9-F9)</f>
        <v/>
      </c>
      <c r="H9" s="14">
        <f>IF(A9="","",H8+D9*E9-F9*I8)</f>
        <v/>
      </c>
      <c r="I9" s="14">
        <f>IF(A9="","",IF(G9=0,0,H9/G9))</f>
        <v/>
      </c>
    </row>
    <row r="10">
      <c r="A10" s="10" t="n"/>
      <c r="B10" s="11" t="n"/>
      <c r="C10" s="11" t="n"/>
      <c r="D10" s="11" t="n"/>
      <c r="E10" s="12" t="n"/>
      <c r="F10" s="11" t="n"/>
      <c r="G10" s="13">
        <f>IF(A10="","",G9+D10-F10)</f>
        <v/>
      </c>
      <c r="H10" s="14">
        <f>IF(A10="","",H9+D10*E10-F10*I9)</f>
        <v/>
      </c>
      <c r="I10" s="14">
        <f>IF(A10="","",IF(G10=0,0,H10/G10))</f>
        <v/>
      </c>
    </row>
    <row r="11">
      <c r="A11" s="10" t="n"/>
      <c r="B11" s="11" t="n"/>
      <c r="C11" s="11" t="n"/>
      <c r="D11" s="11" t="n"/>
      <c r="E11" s="12" t="n"/>
      <c r="F11" s="11" t="n"/>
      <c r="G11" s="13">
        <f>IF(A11="","",G10+D11-F11)</f>
        <v/>
      </c>
      <c r="H11" s="14">
        <f>IF(A11="","",H10+D11*E11-F11*I10)</f>
        <v/>
      </c>
      <c r="I11" s="14">
        <f>IF(A11="","",IF(G11=0,0,H11/G11))</f>
        <v/>
      </c>
    </row>
    <row r="12">
      <c r="A12" s="10" t="n"/>
      <c r="B12" s="11" t="n"/>
      <c r="C12" s="11" t="n"/>
      <c r="D12" s="11" t="n"/>
      <c r="E12" s="12" t="n"/>
      <c r="F12" s="11" t="n"/>
      <c r="G12" s="13">
        <f>IF(A12="","",G11+D12-F12)</f>
        <v/>
      </c>
      <c r="H12" s="14">
        <f>IF(A12="","",H11+D12*E12-F12*I11)</f>
        <v/>
      </c>
      <c r="I12" s="14">
        <f>IF(A12="","",IF(G12=0,0,H12/G12))</f>
        <v/>
      </c>
    </row>
    <row r="13">
      <c r="A13" s="10" t="n"/>
      <c r="B13" s="11" t="n"/>
      <c r="C13" s="11" t="n"/>
      <c r="D13" s="11" t="n"/>
      <c r="E13" s="12" t="n"/>
      <c r="F13" s="11" t="n"/>
      <c r="G13" s="13">
        <f>IF(A13="","",G12+D13-F13)</f>
        <v/>
      </c>
      <c r="H13" s="14">
        <f>IF(A13="","",H12+D13*E13-F13*I12)</f>
        <v/>
      </c>
      <c r="I13" s="14">
        <f>IF(A13="","",IF(G13=0,0,H13/G13))</f>
        <v/>
      </c>
    </row>
    <row r="14">
      <c r="A14" s="10" t="n"/>
      <c r="B14" s="11" t="n"/>
      <c r="C14" s="11" t="n"/>
      <c r="D14" s="11" t="n"/>
      <c r="E14" s="12" t="n"/>
      <c r="F14" s="11" t="n"/>
      <c r="G14" s="13">
        <f>IF(A14="","",G13+D14-F14)</f>
        <v/>
      </c>
      <c r="H14" s="14">
        <f>IF(A14="","",H13+D14*E14-F14*I13)</f>
        <v/>
      </c>
      <c r="I14" s="14">
        <f>IF(A14="","",IF(G14=0,0,H14/G14))</f>
        <v/>
      </c>
    </row>
    <row r="15">
      <c r="A15" s="10" t="n"/>
      <c r="B15" s="11" t="n"/>
      <c r="C15" s="11" t="n"/>
      <c r="D15" s="11" t="n"/>
      <c r="E15" s="12" t="n"/>
      <c r="F15" s="11" t="n"/>
      <c r="G15" s="13">
        <f>IF(A15="","",G14+D15-F15)</f>
        <v/>
      </c>
      <c r="H15" s="14">
        <f>IF(A15="","",H14+D15*E15-F15*I14)</f>
        <v/>
      </c>
      <c r="I15" s="14">
        <f>IF(A15="","",IF(G15=0,0,H15/G15))</f>
        <v/>
      </c>
    </row>
    <row r="16">
      <c r="A16" s="10" t="n"/>
      <c r="B16" s="11" t="n"/>
      <c r="C16" s="11" t="n"/>
      <c r="D16" s="11" t="n"/>
      <c r="E16" s="12" t="n"/>
      <c r="F16" s="11" t="n"/>
      <c r="G16" s="13">
        <f>IF(A16="","",G15+D16-F16)</f>
        <v/>
      </c>
      <c r="H16" s="14">
        <f>IF(A16="","",H15+D16*E16-F16*I15)</f>
        <v/>
      </c>
      <c r="I16" s="14">
        <f>IF(A16="","",IF(G16=0,0,H16/G16))</f>
        <v/>
      </c>
    </row>
    <row r="17">
      <c r="A17" s="10" t="n"/>
      <c r="B17" s="11" t="n"/>
      <c r="C17" s="11" t="n"/>
      <c r="D17" s="11" t="n"/>
      <c r="E17" s="12" t="n"/>
      <c r="F17" s="11" t="n"/>
      <c r="G17" s="13">
        <f>IF(A17="","",G16+D17-F17)</f>
        <v/>
      </c>
      <c r="H17" s="14">
        <f>IF(A17="","",H16+D17*E17-F17*I16)</f>
        <v/>
      </c>
      <c r="I17" s="14">
        <f>IF(A17="","",IF(G17=0,0,H17/G17))</f>
        <v/>
      </c>
    </row>
    <row r="18">
      <c r="A18" s="10" t="n"/>
      <c r="B18" s="11" t="n"/>
      <c r="C18" s="11" t="n"/>
      <c r="D18" s="11" t="n"/>
      <c r="E18" s="12" t="n"/>
      <c r="F18" s="11" t="n"/>
      <c r="G18" s="13">
        <f>IF(A18="","",G17+D18-F18)</f>
        <v/>
      </c>
      <c r="H18" s="14">
        <f>IF(A18="","",H17+D18*E18-F18*I17)</f>
        <v/>
      </c>
      <c r="I18" s="14">
        <f>IF(A18="","",IF(G18=0,0,H18/G18))</f>
        <v/>
      </c>
    </row>
    <row r="19">
      <c r="A19" s="10" t="n"/>
      <c r="B19" s="11" t="n"/>
      <c r="C19" s="11" t="n"/>
      <c r="D19" s="11" t="n"/>
      <c r="E19" s="12" t="n"/>
      <c r="F19" s="11" t="n"/>
      <c r="G19" s="13">
        <f>IF(A19="","",G18+D19-F19)</f>
        <v/>
      </c>
      <c r="H19" s="14">
        <f>IF(A19="","",H18+D19*E19-F19*I18)</f>
        <v/>
      </c>
      <c r="I19" s="14">
        <f>IF(A19="","",IF(G19=0,0,H19/G19))</f>
        <v/>
      </c>
    </row>
    <row r="20">
      <c r="A20" s="10" t="n"/>
      <c r="B20" s="11" t="n"/>
      <c r="C20" s="11" t="n"/>
      <c r="D20" s="11" t="n"/>
      <c r="E20" s="12" t="n"/>
      <c r="F20" s="11" t="n"/>
      <c r="G20" s="13">
        <f>IF(A20="","",G19+D20-F20)</f>
        <v/>
      </c>
      <c r="H20" s="14">
        <f>IF(A20="","",H19+D20*E20-F20*I19)</f>
        <v/>
      </c>
      <c r="I20" s="14">
        <f>IF(A20="","",IF(G20=0,0,H20/G20))</f>
        <v/>
      </c>
    </row>
    <row r="21">
      <c r="A21" s="10" t="n"/>
      <c r="B21" s="11" t="n"/>
      <c r="C21" s="11" t="n"/>
      <c r="D21" s="11" t="n"/>
      <c r="E21" s="12" t="n"/>
      <c r="F21" s="11" t="n"/>
      <c r="G21" s="13">
        <f>IF(A21="","",G20+D21-F21)</f>
        <v/>
      </c>
      <c r="H21" s="14">
        <f>IF(A21="","",H20+D21*E21-F21*I20)</f>
        <v/>
      </c>
      <c r="I21" s="14">
        <f>IF(A21="","",IF(G21=0,0,H21/G21))</f>
        <v/>
      </c>
    </row>
    <row r="22">
      <c r="A22" s="10" t="n"/>
      <c r="B22" s="11" t="n"/>
      <c r="C22" s="11" t="n"/>
      <c r="D22" s="11" t="n"/>
      <c r="E22" s="12" t="n"/>
      <c r="F22" s="11" t="n"/>
      <c r="G22" s="13">
        <f>IF(A22="","",G21+D22-F22)</f>
        <v/>
      </c>
      <c r="H22" s="14">
        <f>IF(A22="","",H21+D22*E22-F22*I21)</f>
        <v/>
      </c>
      <c r="I22" s="14">
        <f>IF(A22="","",IF(G22=0,0,H22/G22))</f>
        <v/>
      </c>
    </row>
    <row r="23">
      <c r="A23" s="10" t="n"/>
      <c r="B23" s="11" t="n"/>
      <c r="C23" s="11" t="n"/>
      <c r="D23" s="11" t="n"/>
      <c r="E23" s="12" t="n"/>
      <c r="F23" s="11" t="n"/>
      <c r="G23" s="13">
        <f>IF(A23="","",G22+D23-F23)</f>
        <v/>
      </c>
      <c r="H23" s="14">
        <f>IF(A23="","",H22+D23*E23-F23*I22)</f>
        <v/>
      </c>
      <c r="I23" s="14">
        <f>IF(A23="","",IF(G23=0,0,H23/G23))</f>
        <v/>
      </c>
    </row>
    <row r="24">
      <c r="A24" s="10" t="n"/>
      <c r="B24" s="11" t="n"/>
      <c r="C24" s="11" t="n"/>
      <c r="D24" s="11" t="n"/>
      <c r="E24" s="12" t="n"/>
      <c r="F24" s="11" t="n"/>
      <c r="G24" s="13">
        <f>IF(A24="","",G23+D24-F24)</f>
        <v/>
      </c>
      <c r="H24" s="14">
        <f>IF(A24="","",H23+D24*E24-F24*I23)</f>
        <v/>
      </c>
      <c r="I24" s="14">
        <f>IF(A24="","",IF(G24=0,0,H24/G24))</f>
        <v/>
      </c>
    </row>
    <row r="25">
      <c r="A25" s="10" t="n"/>
      <c r="B25" s="11" t="n"/>
      <c r="C25" s="11" t="n"/>
      <c r="D25" s="11" t="n"/>
      <c r="E25" s="12" t="n"/>
      <c r="F25" s="11" t="n"/>
      <c r="G25" s="13">
        <f>IF(A25="","",G24+D25-F25)</f>
        <v/>
      </c>
      <c r="H25" s="14">
        <f>IF(A25="","",H24+D25*E25-F25*I24)</f>
        <v/>
      </c>
      <c r="I25" s="14">
        <f>IF(A25="","",IF(G25=0,0,H25/G25))</f>
        <v/>
      </c>
    </row>
    <row r="26">
      <c r="A26" s="10" t="n"/>
      <c r="B26" s="11" t="n"/>
      <c r="C26" s="11" t="n"/>
      <c r="D26" s="11" t="n"/>
      <c r="E26" s="12" t="n"/>
      <c r="F26" s="11" t="n"/>
      <c r="G26" s="13">
        <f>IF(A26="","",G25+D26-F26)</f>
        <v/>
      </c>
      <c r="H26" s="14">
        <f>IF(A26="","",H25+D26*E26-F26*I25)</f>
        <v/>
      </c>
      <c r="I26" s="14">
        <f>IF(A26="","",IF(G26=0,0,H26/G26))</f>
        <v/>
      </c>
    </row>
    <row r="27">
      <c r="A27" s="10" t="n"/>
      <c r="B27" s="11" t="n"/>
      <c r="C27" s="11" t="n"/>
      <c r="D27" s="11" t="n"/>
      <c r="E27" s="12" t="n"/>
      <c r="F27" s="11" t="n"/>
      <c r="G27" s="13">
        <f>IF(A27="","",G26+D27-F27)</f>
        <v/>
      </c>
      <c r="H27" s="14">
        <f>IF(A27="","",H26+D27*E27-F27*I26)</f>
        <v/>
      </c>
      <c r="I27" s="14">
        <f>IF(A27="","",IF(G27=0,0,H27/G27))</f>
        <v/>
      </c>
    </row>
    <row r="28">
      <c r="A28" s="10" t="n"/>
      <c r="B28" s="11" t="n"/>
      <c r="C28" s="11" t="n"/>
      <c r="D28" s="11" t="n"/>
      <c r="E28" s="12" t="n"/>
      <c r="F28" s="11" t="n"/>
      <c r="G28" s="13">
        <f>IF(A28="","",G27+D28-F28)</f>
        <v/>
      </c>
      <c r="H28" s="14">
        <f>IF(A28="","",H27+D28*E28-F28*I27)</f>
        <v/>
      </c>
      <c r="I28" s="14">
        <f>IF(A28="","",IF(G28=0,0,H28/G28))</f>
        <v/>
      </c>
    </row>
    <row r="29">
      <c r="A29" s="10" t="n"/>
      <c r="B29" s="11" t="n"/>
      <c r="C29" s="11" t="n"/>
      <c r="D29" s="11" t="n"/>
      <c r="E29" s="12" t="n"/>
      <c r="F29" s="11" t="n"/>
      <c r="G29" s="13">
        <f>IF(A29="","",G28+D29-F29)</f>
        <v/>
      </c>
      <c r="H29" s="14">
        <f>IF(A29="","",H28+D29*E29-F29*I28)</f>
        <v/>
      </c>
      <c r="I29" s="14">
        <f>IF(A29="","",IF(G29=0,0,H29/G29))</f>
        <v/>
      </c>
    </row>
    <row r="30">
      <c r="A30" s="10" t="n"/>
      <c r="B30" s="11" t="n"/>
      <c r="C30" s="11" t="n"/>
      <c r="D30" s="11" t="n"/>
      <c r="E30" s="12" t="n"/>
      <c r="F30" s="11" t="n"/>
      <c r="G30" s="13">
        <f>IF(A30="","",G29+D30-F30)</f>
        <v/>
      </c>
      <c r="H30" s="14">
        <f>IF(A30="","",H29+D30*E30-F30*I29)</f>
        <v/>
      </c>
      <c r="I30" s="14">
        <f>IF(A30="","",IF(G30=0,0,H30/G30))</f>
        <v/>
      </c>
    </row>
    <row r="31">
      <c r="A31" s="10" t="n"/>
      <c r="B31" s="11" t="n"/>
      <c r="C31" s="11" t="n"/>
      <c r="D31" s="11" t="n"/>
      <c r="E31" s="12" t="n"/>
      <c r="F31" s="11" t="n"/>
      <c r="G31" s="13">
        <f>IF(A31="","",G30+D31-F31)</f>
        <v/>
      </c>
      <c r="H31" s="14">
        <f>IF(A31="","",H30+D31*E31-F31*I30)</f>
        <v/>
      </c>
      <c r="I31" s="14">
        <f>IF(A31="","",IF(G31=0,0,H31/G31))</f>
        <v/>
      </c>
    </row>
    <row r="32">
      <c r="A32" s="10" t="n"/>
      <c r="B32" s="11" t="n"/>
      <c r="C32" s="11" t="n"/>
      <c r="D32" s="11" t="n"/>
      <c r="E32" s="12" t="n"/>
      <c r="F32" s="11" t="n"/>
      <c r="G32" s="13">
        <f>IF(A32="","",G31+D32-F32)</f>
        <v/>
      </c>
      <c r="H32" s="14">
        <f>IF(A32="","",H31+D32*E32-F32*I31)</f>
        <v/>
      </c>
      <c r="I32" s="14">
        <f>IF(A32="","",IF(G32=0,0,H32/G32))</f>
        <v/>
      </c>
    </row>
    <row r="33">
      <c r="A33" s="10" t="n"/>
      <c r="B33" s="11" t="n"/>
      <c r="C33" s="11" t="n"/>
      <c r="D33" s="11" t="n"/>
      <c r="E33" s="12" t="n"/>
      <c r="F33" s="11" t="n"/>
      <c r="G33" s="13">
        <f>IF(A33="","",G32+D33-F33)</f>
        <v/>
      </c>
      <c r="H33" s="14">
        <f>IF(A33="","",H32+D33*E33-F33*I32)</f>
        <v/>
      </c>
      <c r="I33" s="14">
        <f>IF(A33="","",IF(G33=0,0,H33/G33))</f>
        <v/>
      </c>
    </row>
    <row r="34">
      <c r="A34" s="10" t="n"/>
      <c r="B34" s="11" t="n"/>
      <c r="C34" s="11" t="n"/>
      <c r="D34" s="11" t="n"/>
      <c r="E34" s="12" t="n"/>
      <c r="F34" s="11" t="n"/>
      <c r="G34" s="13">
        <f>IF(A34="","",G33+D34-F34)</f>
        <v/>
      </c>
      <c r="H34" s="14">
        <f>IF(A34="","",H33+D34*E34-F34*I33)</f>
        <v/>
      </c>
      <c r="I34" s="14">
        <f>IF(A34="","",IF(G34=0,0,H34/G34))</f>
        <v/>
      </c>
    </row>
    <row r="35">
      <c r="A35" s="10" t="n"/>
      <c r="B35" s="11" t="n"/>
      <c r="C35" s="11" t="n"/>
      <c r="D35" s="11" t="n"/>
      <c r="E35" s="12" t="n"/>
      <c r="F35" s="11" t="n"/>
      <c r="G35" s="13">
        <f>IF(A35="","",G34+D35-F35)</f>
        <v/>
      </c>
      <c r="H35" s="14">
        <f>IF(A35="","",H34+D35*E35-F35*I34)</f>
        <v/>
      </c>
      <c r="I35" s="14">
        <f>IF(A35="","",IF(G35=0,0,H35/G35))</f>
        <v/>
      </c>
    </row>
    <row r="36">
      <c r="A36" s="10" t="n"/>
      <c r="B36" s="11" t="n"/>
      <c r="C36" s="11" t="n"/>
      <c r="D36" s="11" t="n"/>
      <c r="E36" s="12" t="n"/>
      <c r="F36" s="11" t="n"/>
      <c r="G36" s="13">
        <f>IF(A36="","",G35+D36-F36)</f>
        <v/>
      </c>
      <c r="H36" s="14">
        <f>IF(A36="","",H35+D36*E36-F36*I35)</f>
        <v/>
      </c>
      <c r="I36" s="14">
        <f>IF(A36="","",IF(G36=0,0,H36/G36))</f>
        <v/>
      </c>
    </row>
    <row r="37">
      <c r="A37" s="10" t="n"/>
      <c r="B37" s="11" t="n"/>
      <c r="C37" s="11" t="n"/>
      <c r="D37" s="11" t="n"/>
      <c r="E37" s="12" t="n"/>
      <c r="F37" s="11" t="n"/>
      <c r="G37" s="13">
        <f>IF(A37="","",G36+D37-F37)</f>
        <v/>
      </c>
      <c r="H37" s="14">
        <f>IF(A37="","",H36+D37*E37-F37*I36)</f>
        <v/>
      </c>
      <c r="I37" s="14">
        <f>IF(A37="","",IF(G37=0,0,H37/G37))</f>
        <v/>
      </c>
    </row>
    <row r="38">
      <c r="A38" s="10" t="n"/>
      <c r="B38" s="11" t="n"/>
      <c r="C38" s="11" t="n"/>
      <c r="D38" s="11" t="n"/>
      <c r="E38" s="12" t="n"/>
      <c r="F38" s="11" t="n"/>
      <c r="G38" s="13">
        <f>IF(A38="","",G37+D38-F38)</f>
        <v/>
      </c>
      <c r="H38" s="14">
        <f>IF(A38="","",H37+D38*E38-F38*I37)</f>
        <v/>
      </c>
      <c r="I38" s="14">
        <f>IF(A38="","",IF(G38=0,0,H38/G38))</f>
        <v/>
      </c>
    </row>
    <row r="39">
      <c r="A39" s="10" t="n"/>
      <c r="B39" s="11" t="n"/>
      <c r="C39" s="11" t="n"/>
      <c r="D39" s="11" t="n"/>
      <c r="E39" s="12" t="n"/>
      <c r="F39" s="11" t="n"/>
      <c r="G39" s="13">
        <f>IF(A39="","",G38+D39-F39)</f>
        <v/>
      </c>
      <c r="H39" s="14">
        <f>IF(A39="","",H38+D39*E39-F39*I38)</f>
        <v/>
      </c>
      <c r="I39" s="14">
        <f>IF(A39="","",IF(G39=0,0,H39/G39))</f>
        <v/>
      </c>
    </row>
    <row r="40">
      <c r="A40" s="10" t="n"/>
      <c r="B40" s="11" t="n"/>
      <c r="C40" s="11" t="n"/>
      <c r="D40" s="11" t="n"/>
      <c r="E40" s="12" t="n"/>
      <c r="F40" s="11" t="n"/>
      <c r="G40" s="13">
        <f>IF(A40="","",G39+D40-F40)</f>
        <v/>
      </c>
      <c r="H40" s="14">
        <f>IF(A40="","",H39+D40*E40-F40*I39)</f>
        <v/>
      </c>
      <c r="I40" s="14">
        <f>IF(A40="","",IF(G40=0,0,H40/G40))</f>
        <v/>
      </c>
    </row>
    <row r="41">
      <c r="A41" s="10" t="n"/>
      <c r="B41" s="11" t="n"/>
      <c r="C41" s="11" t="n"/>
      <c r="D41" s="11" t="n"/>
      <c r="E41" s="12" t="n"/>
      <c r="F41" s="11" t="n"/>
      <c r="G41" s="13">
        <f>IF(A41="","",G40+D41-F41)</f>
        <v/>
      </c>
      <c r="H41" s="14">
        <f>IF(A41="","",H40+D41*E41-F41*I40)</f>
        <v/>
      </c>
      <c r="I41" s="14">
        <f>IF(A41="","",IF(G41=0,0,H41/G41))</f>
        <v/>
      </c>
    </row>
    <row r="42">
      <c r="A42" s="10" t="n"/>
      <c r="B42" s="11" t="n"/>
      <c r="C42" s="11" t="n"/>
      <c r="D42" s="11" t="n"/>
      <c r="E42" s="12" t="n"/>
      <c r="F42" s="11" t="n"/>
      <c r="G42" s="13">
        <f>IF(A42="","",G41+D42-F42)</f>
        <v/>
      </c>
      <c r="H42" s="14">
        <f>IF(A42="","",H41+D42*E42-F42*I41)</f>
        <v/>
      </c>
      <c r="I42" s="14">
        <f>IF(A42="","",IF(G42=0,0,H42/G42))</f>
        <v/>
      </c>
    </row>
    <row r="43">
      <c r="A43" s="10" t="n"/>
      <c r="B43" s="11" t="n"/>
      <c r="C43" s="11" t="n"/>
      <c r="D43" s="11" t="n"/>
      <c r="E43" s="12" t="n"/>
      <c r="F43" s="11" t="n"/>
      <c r="G43" s="13">
        <f>IF(A43="","",G42+D43-F43)</f>
        <v/>
      </c>
      <c r="H43" s="14">
        <f>IF(A43="","",H42+D43*E43-F43*I42)</f>
        <v/>
      </c>
      <c r="I43" s="14">
        <f>IF(A43="","",IF(G43=0,0,H43/G43))</f>
        <v/>
      </c>
    </row>
    <row r="44">
      <c r="A44" s="10" t="n"/>
      <c r="B44" s="11" t="n"/>
      <c r="C44" s="11" t="n"/>
      <c r="D44" s="11" t="n"/>
      <c r="E44" s="12" t="n"/>
      <c r="F44" s="11" t="n"/>
      <c r="G44" s="13">
        <f>IF(A44="","",G43+D44-F44)</f>
        <v/>
      </c>
      <c r="H44" s="14">
        <f>IF(A44="","",H43+D44*E44-F44*I43)</f>
        <v/>
      </c>
      <c r="I44" s="14">
        <f>IF(A44="","",IF(G44=0,0,H44/G44))</f>
        <v/>
      </c>
    </row>
    <row r="45">
      <c r="A45" s="10" t="n"/>
      <c r="B45" s="11" t="n"/>
      <c r="C45" s="11" t="n"/>
      <c r="D45" s="11" t="n"/>
      <c r="E45" s="12" t="n"/>
      <c r="F45" s="11" t="n"/>
      <c r="G45" s="13">
        <f>IF(A45="","",G44+D45-F45)</f>
        <v/>
      </c>
      <c r="H45" s="14">
        <f>IF(A45="","",H44+D45*E45-F45*I44)</f>
        <v/>
      </c>
      <c r="I45" s="14">
        <f>IF(A45="","",IF(G45=0,0,H45/G45))</f>
        <v/>
      </c>
    </row>
    <row r="46">
      <c r="A46" s="10" t="n"/>
      <c r="B46" s="11" t="n"/>
      <c r="C46" s="11" t="n"/>
      <c r="D46" s="11" t="n"/>
      <c r="E46" s="12" t="n"/>
      <c r="F46" s="11" t="n"/>
      <c r="G46" s="13">
        <f>IF(A46="","",G45+D46-F46)</f>
        <v/>
      </c>
      <c r="H46" s="14">
        <f>IF(A46="","",H45+D46*E46-F46*I45)</f>
        <v/>
      </c>
      <c r="I46" s="14">
        <f>IF(A46="","",IF(G46=0,0,H46/G46))</f>
        <v/>
      </c>
    </row>
    <row r="47">
      <c r="A47" s="10" t="n"/>
      <c r="B47" s="11" t="n"/>
      <c r="C47" s="11" t="n"/>
      <c r="D47" s="11" t="n"/>
      <c r="E47" s="12" t="n"/>
      <c r="F47" s="11" t="n"/>
      <c r="G47" s="13">
        <f>IF(A47="","",G46+D47-F47)</f>
        <v/>
      </c>
      <c r="H47" s="14">
        <f>IF(A47="","",H46+D47*E47-F47*I46)</f>
        <v/>
      </c>
      <c r="I47" s="14">
        <f>IF(A47="","",IF(G47=0,0,H47/G47))</f>
        <v/>
      </c>
    </row>
    <row r="48">
      <c r="A48" s="10" t="n"/>
      <c r="B48" s="11" t="n"/>
      <c r="C48" s="11" t="n"/>
      <c r="D48" s="11" t="n"/>
      <c r="E48" s="12" t="n"/>
      <c r="F48" s="11" t="n"/>
      <c r="G48" s="13">
        <f>IF(A48="","",G47+D48-F48)</f>
        <v/>
      </c>
      <c r="H48" s="14">
        <f>IF(A48="","",H47+D48*E48-F48*I47)</f>
        <v/>
      </c>
      <c r="I48" s="14">
        <f>IF(A48="","",IF(G48=0,0,H48/G48))</f>
        <v/>
      </c>
    </row>
    <row r="49">
      <c r="A49" s="10" t="n"/>
      <c r="B49" s="11" t="n"/>
      <c r="C49" s="11" t="n"/>
      <c r="D49" s="11" t="n"/>
      <c r="E49" s="12" t="n"/>
      <c r="F49" s="11" t="n"/>
      <c r="G49" s="13">
        <f>IF(A49="","",G48+D49-F49)</f>
        <v/>
      </c>
      <c r="H49" s="14">
        <f>IF(A49="","",H48+D49*E49-F49*I48)</f>
        <v/>
      </c>
      <c r="I49" s="14">
        <f>IF(A49="","",IF(G49=0,0,H49/G49))</f>
        <v/>
      </c>
    </row>
    <row r="50">
      <c r="A50" s="10" t="n"/>
      <c r="B50" s="11" t="n"/>
      <c r="C50" s="11" t="n"/>
      <c r="D50" s="11" t="n"/>
      <c r="E50" s="12" t="n"/>
      <c r="F50" s="11" t="n"/>
      <c r="G50" s="13">
        <f>IF(A50="","",G49+D50-F50)</f>
        <v/>
      </c>
      <c r="H50" s="14">
        <f>IF(A50="","",H49+D50*E50-F50*I49)</f>
        <v/>
      </c>
      <c r="I50" s="14">
        <f>IF(A50="","",IF(G50=0,0,H50/G50))</f>
        <v/>
      </c>
    </row>
    <row r="51">
      <c r="A51" s="10" t="n"/>
      <c r="B51" s="11" t="n"/>
      <c r="C51" s="11" t="n"/>
      <c r="D51" s="11" t="n"/>
      <c r="E51" s="12" t="n"/>
      <c r="F51" s="11" t="n"/>
      <c r="G51" s="13">
        <f>IF(A51="","",G50+D51-F51)</f>
        <v/>
      </c>
      <c r="H51" s="14">
        <f>IF(A51="","",H50+D51*E51-F51*I50)</f>
        <v/>
      </c>
      <c r="I51" s="14">
        <f>IF(A51="","",IF(G51=0,0,H51/G51))</f>
        <v/>
      </c>
    </row>
    <row r="52">
      <c r="A52" s="10" t="n"/>
      <c r="B52" s="11" t="n"/>
      <c r="C52" s="11" t="n"/>
      <c r="D52" s="11" t="n"/>
      <c r="E52" s="12" t="n"/>
      <c r="F52" s="11" t="n"/>
      <c r="G52" s="13">
        <f>IF(A52="","",G51+D52-F52)</f>
        <v/>
      </c>
      <c r="H52" s="14">
        <f>IF(A52="","",H51+D52*E52-F52*I51)</f>
        <v/>
      </c>
      <c r="I52" s="14">
        <f>IF(A52="","",IF(G52=0,0,H52/G52))</f>
        <v/>
      </c>
    </row>
    <row r="53">
      <c r="A53" s="10" t="n"/>
      <c r="B53" s="11" t="n"/>
      <c r="C53" s="11" t="n"/>
      <c r="D53" s="11" t="n"/>
      <c r="E53" s="12" t="n"/>
      <c r="F53" s="11" t="n"/>
      <c r="G53" s="13">
        <f>IF(A53="","",G52+D53-F53)</f>
        <v/>
      </c>
      <c r="H53" s="14">
        <f>IF(A53="","",H52+D53*E53-F53*I52)</f>
        <v/>
      </c>
      <c r="I53" s="14">
        <f>IF(A53="","",IF(G53=0,0,H53/G53))</f>
        <v/>
      </c>
    </row>
    <row r="54">
      <c r="A54" s="10" t="n"/>
      <c r="B54" s="11" t="n"/>
      <c r="C54" s="11" t="n"/>
      <c r="D54" s="11" t="n"/>
      <c r="E54" s="12" t="n"/>
      <c r="F54" s="11" t="n"/>
      <c r="G54" s="13">
        <f>IF(A54="","",G53+D54-F54)</f>
        <v/>
      </c>
      <c r="H54" s="14">
        <f>IF(A54="","",H53+D54*E54-F54*I53)</f>
        <v/>
      </c>
      <c r="I54" s="14">
        <f>IF(A54="","",IF(G54=0,0,H54/G54))</f>
        <v/>
      </c>
    </row>
    <row r="55">
      <c r="A55" s="10" t="n"/>
      <c r="B55" s="11" t="n"/>
      <c r="C55" s="11" t="n"/>
      <c r="D55" s="11" t="n"/>
      <c r="E55" s="12" t="n"/>
      <c r="F55" s="11" t="n"/>
      <c r="G55" s="13">
        <f>IF(A55="","",G54+D55-F55)</f>
        <v/>
      </c>
      <c r="H55" s="14">
        <f>IF(A55="","",H54+D55*E55-F55*I54)</f>
        <v/>
      </c>
      <c r="I55" s="14">
        <f>IF(A55="","",IF(G55=0,0,H55/G55))</f>
        <v/>
      </c>
    </row>
    <row r="56">
      <c r="A56" s="10" t="n"/>
      <c r="B56" s="11" t="n"/>
      <c r="C56" s="11" t="n"/>
      <c r="D56" s="11" t="n"/>
      <c r="E56" s="12" t="n"/>
      <c r="F56" s="11" t="n"/>
      <c r="G56" s="13">
        <f>IF(A56="","",G55+D56-F56)</f>
        <v/>
      </c>
      <c r="H56" s="14">
        <f>IF(A56="","",H55+D56*E56-F56*I55)</f>
        <v/>
      </c>
      <c r="I56" s="14">
        <f>IF(A56="","",IF(G56=0,0,H56/G56))</f>
        <v/>
      </c>
    </row>
    <row r="57">
      <c r="A57" s="10" t="n"/>
      <c r="B57" s="11" t="n"/>
      <c r="C57" s="11" t="n"/>
      <c r="D57" s="11" t="n"/>
      <c r="E57" s="12" t="n"/>
      <c r="F57" s="11" t="n"/>
      <c r="G57" s="13">
        <f>IF(A57="","",G56+D57-F57)</f>
        <v/>
      </c>
      <c r="H57" s="14">
        <f>IF(A57="","",H56+D57*E57-F57*I56)</f>
        <v/>
      </c>
      <c r="I57" s="14">
        <f>IF(A57="","",IF(G57=0,0,H57/G57))</f>
        <v/>
      </c>
    </row>
    <row r="58">
      <c r="A58" s="10" t="n"/>
      <c r="B58" s="11" t="n"/>
      <c r="C58" s="11" t="n"/>
      <c r="D58" s="11" t="n"/>
      <c r="E58" s="12" t="n"/>
      <c r="F58" s="11" t="n"/>
      <c r="G58" s="13">
        <f>IF(A58="","",G57+D58-F58)</f>
        <v/>
      </c>
      <c r="H58" s="14">
        <f>IF(A58="","",H57+D58*E58-F58*I57)</f>
        <v/>
      </c>
      <c r="I58" s="14">
        <f>IF(A58="","",IF(G58=0,0,H58/G58))</f>
        <v/>
      </c>
    </row>
    <row r="59">
      <c r="A59" s="10" t="n"/>
      <c r="B59" s="11" t="n"/>
      <c r="C59" s="11" t="n"/>
      <c r="D59" s="11" t="n"/>
      <c r="E59" s="12" t="n"/>
      <c r="F59" s="11" t="n"/>
      <c r="G59" s="13">
        <f>IF(A59="","",G58+D59-F59)</f>
        <v/>
      </c>
      <c r="H59" s="14">
        <f>IF(A59="","",H58+D59*E59-F59*I58)</f>
        <v/>
      </c>
      <c r="I59" s="14">
        <f>IF(A59="","",IF(G59=0,0,H59/G59))</f>
        <v/>
      </c>
    </row>
    <row r="60">
      <c r="A60" s="10" t="n"/>
      <c r="B60" s="11" t="n"/>
      <c r="C60" s="11" t="n"/>
      <c r="D60" s="11" t="n"/>
      <c r="E60" s="12" t="n"/>
      <c r="F60" s="11" t="n"/>
      <c r="G60" s="13">
        <f>IF(A60="","",G59+D60-F60)</f>
        <v/>
      </c>
      <c r="H60" s="14">
        <f>IF(A60="","",H59+D60*E60-F60*I59)</f>
        <v/>
      </c>
      <c r="I60" s="14">
        <f>IF(A60="","",IF(G60=0,0,H60/G60))</f>
        <v/>
      </c>
    </row>
    <row r="61">
      <c r="A61" s="10" t="n"/>
      <c r="B61" s="11" t="n"/>
      <c r="C61" s="11" t="n"/>
      <c r="D61" s="11" t="n"/>
      <c r="E61" s="12" t="n"/>
      <c r="F61" s="11" t="n"/>
      <c r="G61" s="13">
        <f>IF(A61="","",G60+D61-F61)</f>
        <v/>
      </c>
      <c r="H61" s="14">
        <f>IF(A61="","",H60+D61*E61-F61*I60)</f>
        <v/>
      </c>
      <c r="I61" s="14">
        <f>IF(A61="","",IF(G61=0,0,H61/G61))</f>
        <v/>
      </c>
    </row>
    <row r="62">
      <c r="A62" s="10" t="n"/>
      <c r="B62" s="11" t="n"/>
      <c r="C62" s="11" t="n"/>
      <c r="D62" s="11" t="n"/>
      <c r="E62" s="12" t="n"/>
      <c r="F62" s="11" t="n"/>
      <c r="G62" s="13">
        <f>IF(A62="","",G61+D62-F62)</f>
        <v/>
      </c>
      <c r="H62" s="14">
        <f>IF(A62="","",H61+D62*E62-F62*I61)</f>
        <v/>
      </c>
      <c r="I62" s="14">
        <f>IF(A62="","",IF(G62=0,0,H62/G62))</f>
        <v/>
      </c>
    </row>
    <row r="63">
      <c r="A63" s="10" t="n"/>
      <c r="B63" s="11" t="n"/>
      <c r="C63" s="11" t="n"/>
      <c r="D63" s="11" t="n"/>
      <c r="E63" s="12" t="n"/>
      <c r="F63" s="11" t="n"/>
      <c r="G63" s="13">
        <f>IF(A63="","",G62+D63-F63)</f>
        <v/>
      </c>
      <c r="H63" s="14">
        <f>IF(A63="","",H62+D63*E63-F63*I62)</f>
        <v/>
      </c>
      <c r="I63" s="14">
        <f>IF(A63="","",IF(G63=0,0,H63/G63))</f>
        <v/>
      </c>
    </row>
    <row r="64">
      <c r="A64" s="10" t="n"/>
      <c r="B64" s="11" t="n"/>
      <c r="C64" s="11" t="n"/>
      <c r="D64" s="11" t="n"/>
      <c r="E64" s="12" t="n"/>
      <c r="F64" s="11" t="n"/>
      <c r="G64" s="13">
        <f>IF(A64="","",G63+D64-F64)</f>
        <v/>
      </c>
      <c r="H64" s="14">
        <f>IF(A64="","",H63+D64*E64-F64*I63)</f>
        <v/>
      </c>
      <c r="I64" s="14">
        <f>IF(A64="","",IF(G64=0,0,H64/G64))</f>
        <v/>
      </c>
    </row>
    <row r="65">
      <c r="A65" s="10" t="n"/>
      <c r="B65" s="11" t="n"/>
      <c r="C65" s="11" t="n"/>
      <c r="D65" s="11" t="n"/>
      <c r="E65" s="12" t="n"/>
      <c r="F65" s="11" t="n"/>
      <c r="G65" s="13">
        <f>IF(A65="","",G64+D65-F65)</f>
        <v/>
      </c>
      <c r="H65" s="14">
        <f>IF(A65="","",H64+D65*E65-F65*I64)</f>
        <v/>
      </c>
      <c r="I65" s="14">
        <f>IF(A65="","",IF(G65=0,0,H65/G65))</f>
        <v/>
      </c>
    </row>
    <row r="66">
      <c r="A66" s="10" t="n"/>
      <c r="B66" s="11" t="n"/>
      <c r="C66" s="11" t="n"/>
      <c r="D66" s="11" t="n"/>
      <c r="E66" s="12" t="n"/>
      <c r="F66" s="11" t="n"/>
      <c r="G66" s="13">
        <f>IF(A66="","",G65+D66-F66)</f>
        <v/>
      </c>
      <c r="H66" s="14">
        <f>IF(A66="","",H65+D66*E66-F66*I65)</f>
        <v/>
      </c>
      <c r="I66" s="14">
        <f>IF(A66="","",IF(G66=0,0,H66/G66))</f>
        <v/>
      </c>
    </row>
    <row r="67">
      <c r="A67" s="10" t="n"/>
      <c r="B67" s="11" t="n"/>
      <c r="C67" s="11" t="n"/>
      <c r="D67" s="11" t="n"/>
      <c r="E67" s="12" t="n"/>
      <c r="F67" s="11" t="n"/>
      <c r="G67" s="13">
        <f>IF(A67="","",G66+D67-F67)</f>
        <v/>
      </c>
      <c r="H67" s="14">
        <f>IF(A67="","",H66+D67*E67-F67*I66)</f>
        <v/>
      </c>
      <c r="I67" s="14">
        <f>IF(A67="","",IF(G67=0,0,H67/G67))</f>
        <v/>
      </c>
    </row>
    <row r="68">
      <c r="A68" s="10" t="n"/>
      <c r="B68" s="11" t="n"/>
      <c r="C68" s="11" t="n"/>
      <c r="D68" s="11" t="n"/>
      <c r="E68" s="12" t="n"/>
      <c r="F68" s="11" t="n"/>
      <c r="G68" s="13">
        <f>IF(A68="","",G67+D68-F68)</f>
        <v/>
      </c>
      <c r="H68" s="14">
        <f>IF(A68="","",H67+D68*E68-F68*I67)</f>
        <v/>
      </c>
      <c r="I68" s="14">
        <f>IF(A68="","",IF(G68=0,0,H68/G68))</f>
        <v/>
      </c>
    </row>
    <row r="69">
      <c r="A69" s="10" t="n"/>
      <c r="B69" s="11" t="n"/>
      <c r="C69" s="11" t="n"/>
      <c r="D69" s="11" t="n"/>
      <c r="E69" s="12" t="n"/>
      <c r="F69" s="11" t="n"/>
      <c r="G69" s="13">
        <f>IF(A69="","",G68+D69-F69)</f>
        <v/>
      </c>
      <c r="H69" s="14">
        <f>IF(A69="","",H68+D69*E69-F69*I68)</f>
        <v/>
      </c>
      <c r="I69" s="14">
        <f>IF(A69="","",IF(G69=0,0,H69/G69))</f>
        <v/>
      </c>
    </row>
    <row r="70">
      <c r="A70" s="10" t="n"/>
      <c r="B70" s="11" t="n"/>
      <c r="C70" s="11" t="n"/>
      <c r="D70" s="11" t="n"/>
      <c r="E70" s="12" t="n"/>
      <c r="F70" s="11" t="n"/>
      <c r="G70" s="13">
        <f>IF(A70="","",G69+D70-F70)</f>
        <v/>
      </c>
      <c r="H70" s="14">
        <f>IF(A70="","",H69+D70*E70-F70*I69)</f>
        <v/>
      </c>
      <c r="I70" s="14">
        <f>IF(A70="","",IF(G70=0,0,H70/G70))</f>
        <v/>
      </c>
    </row>
    <row r="71">
      <c r="A71" s="10" t="n"/>
      <c r="B71" s="11" t="n"/>
      <c r="C71" s="11" t="n"/>
      <c r="D71" s="11" t="n"/>
      <c r="E71" s="12" t="n"/>
      <c r="F71" s="11" t="n"/>
      <c r="G71" s="13">
        <f>IF(A71="","",G70+D71-F71)</f>
        <v/>
      </c>
      <c r="H71" s="14">
        <f>IF(A71="","",H70+D71*E71-F71*I70)</f>
        <v/>
      </c>
      <c r="I71" s="14">
        <f>IF(A71="","",IF(G71=0,0,H71/G71))</f>
        <v/>
      </c>
    </row>
    <row r="72">
      <c r="A72" s="10" t="n"/>
      <c r="B72" s="11" t="n"/>
      <c r="C72" s="11" t="n"/>
      <c r="D72" s="11" t="n"/>
      <c r="E72" s="12" t="n"/>
      <c r="F72" s="11" t="n"/>
      <c r="G72" s="13">
        <f>IF(A72="","",G71+D72-F72)</f>
        <v/>
      </c>
      <c r="H72" s="14">
        <f>IF(A72="","",H71+D72*E72-F72*I71)</f>
        <v/>
      </c>
      <c r="I72" s="14">
        <f>IF(A72="","",IF(G72=0,0,H72/G72))</f>
        <v/>
      </c>
    </row>
    <row r="73">
      <c r="A73" s="10" t="n"/>
      <c r="B73" s="11" t="n"/>
      <c r="C73" s="11" t="n"/>
      <c r="D73" s="11" t="n"/>
      <c r="E73" s="12" t="n"/>
      <c r="F73" s="11" t="n"/>
      <c r="G73" s="13">
        <f>IF(A73="","",G72+D73-F73)</f>
        <v/>
      </c>
      <c r="H73" s="14">
        <f>IF(A73="","",H72+D73*E73-F73*I72)</f>
        <v/>
      </c>
      <c r="I73" s="14">
        <f>IF(A73="","",IF(G73=0,0,H73/G73))</f>
        <v/>
      </c>
    </row>
    <row r="74">
      <c r="A74" s="10" t="n"/>
      <c r="B74" s="11" t="n"/>
      <c r="C74" s="11" t="n"/>
      <c r="D74" s="11" t="n"/>
      <c r="E74" s="12" t="n"/>
      <c r="F74" s="11" t="n"/>
      <c r="G74" s="13">
        <f>IF(A74="","",G73+D74-F74)</f>
        <v/>
      </c>
      <c r="H74" s="14">
        <f>IF(A74="","",H73+D74*E74-F74*I73)</f>
        <v/>
      </c>
      <c r="I74" s="14">
        <f>IF(A74="","",IF(G74=0,0,H74/G74))</f>
        <v/>
      </c>
    </row>
    <row r="75">
      <c r="A75" s="10" t="n"/>
      <c r="B75" s="11" t="n"/>
      <c r="C75" s="11" t="n"/>
      <c r="D75" s="11" t="n"/>
      <c r="E75" s="12" t="n"/>
      <c r="F75" s="11" t="n"/>
      <c r="G75" s="13">
        <f>IF(A75="","",G74+D75-F75)</f>
        <v/>
      </c>
      <c r="H75" s="14">
        <f>IF(A75="","",H74+D75*E75-F75*I74)</f>
        <v/>
      </c>
      <c r="I75" s="14">
        <f>IF(A75="","",IF(G75=0,0,H75/G75))</f>
        <v/>
      </c>
    </row>
    <row r="76">
      <c r="A76" s="10" t="n"/>
      <c r="B76" s="11" t="n"/>
      <c r="C76" s="11" t="n"/>
      <c r="D76" s="11" t="n"/>
      <c r="E76" s="12" t="n"/>
      <c r="F76" s="11" t="n"/>
      <c r="G76" s="13">
        <f>IF(A76="","",G75+D76-F76)</f>
        <v/>
      </c>
      <c r="H76" s="14">
        <f>IF(A76="","",H75+D76*E76-F76*I75)</f>
        <v/>
      </c>
      <c r="I76" s="14">
        <f>IF(A76="","",IF(G76=0,0,H76/G76))</f>
        <v/>
      </c>
    </row>
    <row r="77">
      <c r="A77" s="10" t="n"/>
      <c r="B77" s="11" t="n"/>
      <c r="C77" s="11" t="n"/>
      <c r="D77" s="11" t="n"/>
      <c r="E77" s="12" t="n"/>
      <c r="F77" s="11" t="n"/>
      <c r="G77" s="13">
        <f>IF(A77="","",G76+D77-F77)</f>
        <v/>
      </c>
      <c r="H77" s="14">
        <f>IF(A77="","",H76+D77*E77-F77*I76)</f>
        <v/>
      </c>
      <c r="I77" s="14">
        <f>IF(A77="","",IF(G77=0,0,H77/G77))</f>
        <v/>
      </c>
    </row>
    <row r="78">
      <c r="A78" s="10" t="n"/>
      <c r="B78" s="11" t="n"/>
      <c r="C78" s="11" t="n"/>
      <c r="D78" s="11" t="n"/>
      <c r="E78" s="12" t="n"/>
      <c r="F78" s="11" t="n"/>
      <c r="G78" s="13">
        <f>IF(A78="","",G77+D78-F78)</f>
        <v/>
      </c>
      <c r="H78" s="14">
        <f>IF(A78="","",H77+D78*E78-F78*I77)</f>
        <v/>
      </c>
      <c r="I78" s="14">
        <f>IF(A78="","",IF(G78=0,0,H78/G78))</f>
        <v/>
      </c>
    </row>
    <row r="79">
      <c r="A79" s="10" t="n"/>
      <c r="B79" s="11" t="n"/>
      <c r="C79" s="11" t="n"/>
      <c r="D79" s="11" t="n"/>
      <c r="E79" s="12" t="n"/>
      <c r="F79" s="11" t="n"/>
      <c r="G79" s="13">
        <f>IF(A79="","",G78+D79-F79)</f>
        <v/>
      </c>
      <c r="H79" s="14">
        <f>IF(A79="","",H78+D79*E79-F79*I78)</f>
        <v/>
      </c>
      <c r="I79" s="14">
        <f>IF(A79="","",IF(G79=0,0,H79/G79))</f>
        <v/>
      </c>
    </row>
    <row r="80">
      <c r="A80" s="10" t="n"/>
      <c r="B80" s="11" t="n"/>
      <c r="C80" s="11" t="n"/>
      <c r="D80" s="11" t="n"/>
      <c r="E80" s="12" t="n"/>
      <c r="F80" s="11" t="n"/>
      <c r="G80" s="13">
        <f>IF(A80="","",G79+D80-F80)</f>
        <v/>
      </c>
      <c r="H80" s="14">
        <f>IF(A80="","",H79+D80*E80-F80*I79)</f>
        <v/>
      </c>
      <c r="I80" s="14">
        <f>IF(A80="","",IF(G80=0,0,H80/G80))</f>
        <v/>
      </c>
    </row>
    <row r="81">
      <c r="A81" s="10" t="n"/>
      <c r="B81" s="11" t="n"/>
      <c r="C81" s="11" t="n"/>
      <c r="D81" s="11" t="n"/>
      <c r="E81" s="12" t="n"/>
      <c r="F81" s="11" t="n"/>
      <c r="G81" s="13">
        <f>IF(A81="","",G80+D81-F81)</f>
        <v/>
      </c>
      <c r="H81" s="14">
        <f>IF(A81="","",H80+D81*E81-F81*I80)</f>
        <v/>
      </c>
      <c r="I81" s="14">
        <f>IF(A81="","",IF(G81=0,0,H81/G81))</f>
        <v/>
      </c>
    </row>
    <row r="82">
      <c r="A82" s="10" t="n"/>
      <c r="B82" s="11" t="n"/>
      <c r="C82" s="11" t="n"/>
      <c r="D82" s="11" t="n"/>
      <c r="E82" s="12" t="n"/>
      <c r="F82" s="11" t="n"/>
      <c r="G82" s="13">
        <f>IF(A82="","",G81+D82-F82)</f>
        <v/>
      </c>
      <c r="H82" s="14">
        <f>IF(A82="","",H81+D82*E82-F82*I81)</f>
        <v/>
      </c>
      <c r="I82" s="14">
        <f>IF(A82="","",IF(G82=0,0,H82/G82))</f>
        <v/>
      </c>
    </row>
    <row r="83">
      <c r="A83" s="10" t="n"/>
      <c r="B83" s="11" t="n"/>
      <c r="C83" s="11" t="n"/>
      <c r="D83" s="11" t="n"/>
      <c r="E83" s="12" t="n"/>
      <c r="F83" s="11" t="n"/>
      <c r="G83" s="13">
        <f>IF(A83="","",G82+D83-F83)</f>
        <v/>
      </c>
      <c r="H83" s="14">
        <f>IF(A83="","",H82+D83*E83-F83*I82)</f>
        <v/>
      </c>
      <c r="I83" s="14">
        <f>IF(A83="","",IF(G83=0,0,H83/G83))</f>
        <v/>
      </c>
    </row>
    <row r="84">
      <c r="A84" s="10" t="n"/>
      <c r="B84" s="11" t="n"/>
      <c r="C84" s="11" t="n"/>
      <c r="D84" s="11" t="n"/>
      <c r="E84" s="12" t="n"/>
      <c r="F84" s="11" t="n"/>
      <c r="G84" s="13">
        <f>IF(A84="","",G83+D84-F84)</f>
        <v/>
      </c>
      <c r="H84" s="14">
        <f>IF(A84="","",H83+D84*E84-F84*I83)</f>
        <v/>
      </c>
      <c r="I84" s="14">
        <f>IF(A84="","",IF(G84=0,0,H84/G84))</f>
        <v/>
      </c>
    </row>
    <row r="85">
      <c r="A85" s="10" t="n"/>
      <c r="B85" s="11" t="n"/>
      <c r="C85" s="11" t="n"/>
      <c r="D85" s="11" t="n"/>
      <c r="E85" s="12" t="n"/>
      <c r="F85" s="11" t="n"/>
      <c r="G85" s="13">
        <f>IF(A85="","",G84+D85-F85)</f>
        <v/>
      </c>
      <c r="H85" s="14">
        <f>IF(A85="","",H84+D85*E85-F85*I84)</f>
        <v/>
      </c>
      <c r="I85" s="14">
        <f>IF(A85="","",IF(G85=0,0,H85/G85))</f>
        <v/>
      </c>
    </row>
    <row r="86">
      <c r="A86" s="10" t="n"/>
      <c r="B86" s="11" t="n"/>
      <c r="C86" s="11" t="n"/>
      <c r="D86" s="11" t="n"/>
      <c r="E86" s="12" t="n"/>
      <c r="F86" s="11" t="n"/>
      <c r="G86" s="13">
        <f>IF(A86="","",G85+D86-F86)</f>
        <v/>
      </c>
      <c r="H86" s="14">
        <f>IF(A86="","",H85+D86*E86-F86*I85)</f>
        <v/>
      </c>
      <c r="I86" s="14">
        <f>IF(A86="","",IF(G86=0,0,H86/G86))</f>
        <v/>
      </c>
    </row>
    <row r="87">
      <c r="A87" s="10" t="n"/>
      <c r="B87" s="11" t="n"/>
      <c r="C87" s="11" t="n"/>
      <c r="D87" s="11" t="n"/>
      <c r="E87" s="12" t="n"/>
      <c r="F87" s="11" t="n"/>
      <c r="G87" s="13">
        <f>IF(A87="","",G86+D87-F87)</f>
        <v/>
      </c>
      <c r="H87" s="14">
        <f>IF(A87="","",H86+D87*E87-F87*I86)</f>
        <v/>
      </c>
      <c r="I87" s="14">
        <f>IF(A87="","",IF(G87=0,0,H87/G87))</f>
        <v/>
      </c>
    </row>
    <row r="88">
      <c r="A88" s="10" t="n"/>
      <c r="B88" s="11" t="n"/>
      <c r="C88" s="11" t="n"/>
      <c r="D88" s="11" t="n"/>
      <c r="E88" s="12" t="n"/>
      <c r="F88" s="11" t="n"/>
      <c r="G88" s="13">
        <f>IF(A88="","",G87+D88-F88)</f>
        <v/>
      </c>
      <c r="H88" s="14">
        <f>IF(A88="","",H87+D88*E88-F88*I87)</f>
        <v/>
      </c>
      <c r="I88" s="14">
        <f>IF(A88="","",IF(G88=0,0,H88/G88))</f>
        <v/>
      </c>
    </row>
    <row r="89">
      <c r="A89" s="10" t="n"/>
      <c r="B89" s="11" t="n"/>
      <c r="C89" s="11" t="n"/>
      <c r="D89" s="11" t="n"/>
      <c r="E89" s="12" t="n"/>
      <c r="F89" s="11" t="n"/>
      <c r="G89" s="13">
        <f>IF(A89="","",G88+D89-F89)</f>
        <v/>
      </c>
      <c r="H89" s="14">
        <f>IF(A89="","",H88+D89*E89-F89*I88)</f>
        <v/>
      </c>
      <c r="I89" s="14">
        <f>IF(A89="","",IF(G89=0,0,H89/G89))</f>
        <v/>
      </c>
    </row>
    <row r="90">
      <c r="A90" s="10" t="n"/>
      <c r="B90" s="11" t="n"/>
      <c r="C90" s="11" t="n"/>
      <c r="D90" s="11" t="n"/>
      <c r="E90" s="12" t="n"/>
      <c r="F90" s="11" t="n"/>
      <c r="G90" s="13">
        <f>IF(A90="","",G89+D90-F90)</f>
        <v/>
      </c>
      <c r="H90" s="14">
        <f>IF(A90="","",H89+D90*E90-F90*I89)</f>
        <v/>
      </c>
      <c r="I90" s="14">
        <f>IF(A90="","",IF(G90=0,0,H90/G90))</f>
        <v/>
      </c>
    </row>
    <row r="91">
      <c r="A91" s="10" t="n"/>
      <c r="B91" s="11" t="n"/>
      <c r="C91" s="11" t="n"/>
      <c r="D91" s="11" t="n"/>
      <c r="E91" s="12" t="n"/>
      <c r="F91" s="11" t="n"/>
      <c r="G91" s="13">
        <f>IF(A91="","",G90+D91-F91)</f>
        <v/>
      </c>
      <c r="H91" s="14">
        <f>IF(A91="","",H90+D91*E91-F91*I90)</f>
        <v/>
      </c>
      <c r="I91" s="14">
        <f>IF(A91="","",IF(G91=0,0,H91/G91))</f>
        <v/>
      </c>
    </row>
    <row r="92">
      <c r="A92" s="10" t="n"/>
      <c r="B92" s="11" t="n"/>
      <c r="C92" s="11" t="n"/>
      <c r="D92" s="11" t="n"/>
      <c r="E92" s="12" t="n"/>
      <c r="F92" s="11" t="n"/>
      <c r="G92" s="13">
        <f>IF(A92="","",G91+D92-F92)</f>
        <v/>
      </c>
      <c r="H92" s="14">
        <f>IF(A92="","",H91+D92*E92-F92*I91)</f>
        <v/>
      </c>
      <c r="I92" s="14">
        <f>IF(A92="","",IF(G92=0,0,H92/G92))</f>
        <v/>
      </c>
    </row>
    <row r="93">
      <c r="A93" s="10" t="n"/>
      <c r="B93" s="11" t="n"/>
      <c r="C93" s="11" t="n"/>
      <c r="D93" s="11" t="n"/>
      <c r="E93" s="12" t="n"/>
      <c r="F93" s="11" t="n"/>
      <c r="G93" s="13">
        <f>IF(A93="","",G92+D93-F93)</f>
        <v/>
      </c>
      <c r="H93" s="14">
        <f>IF(A93="","",H92+D93*E93-F93*I92)</f>
        <v/>
      </c>
      <c r="I93" s="14">
        <f>IF(A93="","",IF(G93=0,0,H93/G93))</f>
        <v/>
      </c>
    </row>
    <row r="94">
      <c r="A94" s="10" t="n"/>
      <c r="B94" s="11" t="n"/>
      <c r="C94" s="11" t="n"/>
      <c r="D94" s="11" t="n"/>
      <c r="E94" s="12" t="n"/>
      <c r="F94" s="11" t="n"/>
      <c r="G94" s="13">
        <f>IF(A94="","",G93+D94-F94)</f>
        <v/>
      </c>
      <c r="H94" s="14">
        <f>IF(A94="","",H93+D94*E94-F94*I93)</f>
        <v/>
      </c>
      <c r="I94" s="14">
        <f>IF(A94="","",IF(G94=0,0,H94/G94))</f>
        <v/>
      </c>
    </row>
    <row r="95">
      <c r="A95" s="10" t="n"/>
      <c r="B95" s="11" t="n"/>
      <c r="C95" s="11" t="n"/>
      <c r="D95" s="11" t="n"/>
      <c r="E95" s="12" t="n"/>
      <c r="F95" s="11" t="n"/>
      <c r="G95" s="13">
        <f>IF(A95="","",G94+D95-F95)</f>
        <v/>
      </c>
      <c r="H95" s="14">
        <f>IF(A95="","",H94+D95*E95-F95*I94)</f>
        <v/>
      </c>
      <c r="I95" s="14">
        <f>IF(A95="","",IF(G95=0,0,H95/G95))</f>
        <v/>
      </c>
    </row>
    <row r="96">
      <c r="A96" s="10" t="n"/>
      <c r="B96" s="11" t="n"/>
      <c r="C96" s="11" t="n"/>
      <c r="D96" s="11" t="n"/>
      <c r="E96" s="12" t="n"/>
      <c r="F96" s="11" t="n"/>
      <c r="G96" s="13">
        <f>IF(A96="","",G95+D96-F96)</f>
        <v/>
      </c>
      <c r="H96" s="14">
        <f>IF(A96="","",H95+D96*E96-F96*I95)</f>
        <v/>
      </c>
      <c r="I96" s="14">
        <f>IF(A96="","",IF(G96=0,0,H96/G96))</f>
        <v/>
      </c>
    </row>
    <row r="97">
      <c r="A97" s="10" t="n"/>
      <c r="B97" s="11" t="n"/>
      <c r="C97" s="11" t="n"/>
      <c r="D97" s="11" t="n"/>
      <c r="E97" s="12" t="n"/>
      <c r="F97" s="11" t="n"/>
      <c r="G97" s="13">
        <f>IF(A97="","",G96+D97-F97)</f>
        <v/>
      </c>
      <c r="H97" s="14">
        <f>IF(A97="","",H96+D97*E97-F97*I96)</f>
        <v/>
      </c>
      <c r="I97" s="14">
        <f>IF(A97="","",IF(G97=0,0,H97/G97))</f>
        <v/>
      </c>
    </row>
    <row r="98">
      <c r="A98" s="10" t="n"/>
      <c r="B98" s="11" t="n"/>
      <c r="C98" s="11" t="n"/>
      <c r="D98" s="11" t="n"/>
      <c r="E98" s="12" t="n"/>
      <c r="F98" s="11" t="n"/>
      <c r="G98" s="13">
        <f>IF(A98="","",G97+D98-F98)</f>
        <v/>
      </c>
      <c r="H98" s="14">
        <f>IF(A98="","",H97+D98*E98-F98*I97)</f>
        <v/>
      </c>
      <c r="I98" s="14">
        <f>IF(A98="","",IF(G98=0,0,H98/G98))</f>
        <v/>
      </c>
    </row>
    <row r="99">
      <c r="A99" s="10" t="n"/>
      <c r="B99" s="11" t="n"/>
      <c r="C99" s="11" t="n"/>
      <c r="D99" s="11" t="n"/>
      <c r="E99" s="12" t="n"/>
      <c r="F99" s="11" t="n"/>
      <c r="G99" s="13">
        <f>IF(A99="","",G98+D99-F99)</f>
        <v/>
      </c>
      <c r="H99" s="14">
        <f>IF(A99="","",H98+D99*E99-F99*I98)</f>
        <v/>
      </c>
      <c r="I99" s="14">
        <f>IF(A99="","",IF(G99=0,0,H99/G99))</f>
        <v/>
      </c>
    </row>
    <row r="100">
      <c r="A100" s="10" t="n"/>
      <c r="B100" s="11" t="n"/>
      <c r="C100" s="11" t="n"/>
      <c r="D100" s="11" t="n"/>
      <c r="E100" s="12" t="n"/>
      <c r="F100" s="11" t="n"/>
      <c r="G100" s="13">
        <f>IF(A100="","",G99+D100-F100)</f>
        <v/>
      </c>
      <c r="H100" s="14">
        <f>IF(A100="","",H99+D100*E100-F100*I99)</f>
        <v/>
      </c>
      <c r="I100" s="14">
        <f>IF(A100="","",IF(G100=0,0,H100/G100))</f>
        <v/>
      </c>
    </row>
    <row r="101">
      <c r="A101" s="10" t="n"/>
      <c r="B101" s="11" t="n"/>
      <c r="C101" s="11" t="n"/>
      <c r="D101" s="11" t="n"/>
      <c r="E101" s="12" t="n"/>
      <c r="F101" s="11" t="n"/>
      <c r="G101" s="13">
        <f>IF(A101="","",G100+D101-F101)</f>
        <v/>
      </c>
      <c r="H101" s="14">
        <f>IF(A101="","",H100+D101*E101-F101*I100)</f>
        <v/>
      </c>
      <c r="I101" s="14">
        <f>IF(A101="","",IF(G101=0,0,H101/G101))</f>
        <v/>
      </c>
    </row>
    <row r="102">
      <c r="A102" s="10" t="n"/>
      <c r="B102" s="11" t="n"/>
      <c r="C102" s="11" t="n"/>
      <c r="D102" s="11" t="n"/>
      <c r="E102" s="12" t="n"/>
      <c r="F102" s="11" t="n"/>
      <c r="G102" s="13">
        <f>IF(A102="","",G101+D102-F102)</f>
        <v/>
      </c>
      <c r="H102" s="14">
        <f>IF(A102="","",H101+D102*E102-F102*I101)</f>
        <v/>
      </c>
      <c r="I102" s="14">
        <f>IF(A102="","",IF(G102=0,0,H102/G102))</f>
        <v/>
      </c>
    </row>
    <row r="103">
      <c r="A103" s="10" t="n"/>
      <c r="B103" s="11" t="n"/>
      <c r="C103" s="11" t="n"/>
      <c r="D103" s="11" t="n"/>
      <c r="E103" s="12" t="n"/>
      <c r="F103" s="11" t="n"/>
      <c r="G103" s="13">
        <f>IF(A103="","",G102+D103-F103)</f>
        <v/>
      </c>
      <c r="H103" s="14">
        <f>IF(A103="","",H102+D103*E103-F103*I102)</f>
        <v/>
      </c>
      <c r="I103" s="14">
        <f>IF(A103="","",IF(G103=0,0,H103/G103))</f>
        <v/>
      </c>
    </row>
    <row r="104">
      <c r="A104" s="10" t="n"/>
      <c r="B104" s="11" t="n"/>
      <c r="C104" s="11" t="n"/>
      <c r="D104" s="11" t="n"/>
      <c r="E104" s="12" t="n"/>
      <c r="F104" s="11" t="n"/>
      <c r="G104" s="13">
        <f>IF(A104="","",G103+D104-F104)</f>
        <v/>
      </c>
      <c r="H104" s="14">
        <f>IF(A104="","",H103+D104*E104-F104*I103)</f>
        <v/>
      </c>
      <c r="I104" s="14">
        <f>IF(A104="","",IF(G104=0,0,H104/G104))</f>
        <v/>
      </c>
    </row>
    <row r="105">
      <c r="A105" s="10" t="n"/>
      <c r="B105" s="11" t="n"/>
      <c r="C105" s="11" t="n"/>
      <c r="D105" s="11" t="n"/>
      <c r="E105" s="12" t="n"/>
      <c r="F105" s="11" t="n"/>
      <c r="G105" s="13">
        <f>IF(A105="","",G104+D105-F105)</f>
        <v/>
      </c>
      <c r="H105" s="14">
        <f>IF(A105="","",H104+D105*E105-F105*I104)</f>
        <v/>
      </c>
      <c r="I105" s="14">
        <f>IF(A105="","",IF(G105=0,0,H105/G105))</f>
        <v/>
      </c>
    </row>
    <row r="106">
      <c r="A106" s="10" t="n"/>
      <c r="B106" s="11" t="n"/>
      <c r="C106" s="11" t="n"/>
      <c r="D106" s="11" t="n"/>
      <c r="E106" s="12" t="n"/>
      <c r="F106" s="11" t="n"/>
      <c r="G106" s="13">
        <f>IF(A106="","",G105+D106-F106)</f>
        <v/>
      </c>
      <c r="H106" s="14">
        <f>IF(A106="","",H105+D106*E106-F106*I105)</f>
        <v/>
      </c>
      <c r="I106" s="14">
        <f>IF(A106="","",IF(G106=0,0,H106/G106))</f>
        <v/>
      </c>
    </row>
    <row r="107">
      <c r="A107" s="10" t="n"/>
      <c r="B107" s="11" t="n"/>
      <c r="C107" s="11" t="n"/>
      <c r="D107" s="11" t="n"/>
      <c r="E107" s="12" t="n"/>
      <c r="F107" s="11" t="n"/>
      <c r="G107" s="13">
        <f>IF(A107="","",G106+D107-F107)</f>
        <v/>
      </c>
      <c r="H107" s="14">
        <f>IF(A107="","",H106+D107*E107-F107*I106)</f>
        <v/>
      </c>
      <c r="I107" s="14">
        <f>IF(A107="","",IF(G107=0,0,H107/G107))</f>
        <v/>
      </c>
    </row>
    <row r="108">
      <c r="A108" s="10" t="n"/>
      <c r="B108" s="11" t="n"/>
      <c r="C108" s="11" t="n"/>
      <c r="D108" s="11" t="n"/>
      <c r="E108" s="12" t="n"/>
      <c r="F108" s="11" t="n"/>
      <c r="G108" s="13">
        <f>IF(A108="","",G107+D108-F108)</f>
        <v/>
      </c>
      <c r="H108" s="14">
        <f>IF(A108="","",H107+D108*E108-F108*I107)</f>
        <v/>
      </c>
      <c r="I108" s="14">
        <f>IF(A108="","",IF(G108=0,0,H108/G108))</f>
        <v/>
      </c>
    </row>
    <row r="109">
      <c r="A109" s="10" t="n"/>
      <c r="B109" s="11" t="n"/>
      <c r="C109" s="11" t="n"/>
      <c r="D109" s="11" t="n"/>
      <c r="E109" s="12" t="n"/>
      <c r="F109" s="11" t="n"/>
      <c r="G109" s="13">
        <f>IF(A109="","",G108+D109-F109)</f>
        <v/>
      </c>
      <c r="H109" s="14">
        <f>IF(A109="","",H108+D109*E109-F109*I108)</f>
        <v/>
      </c>
      <c r="I109" s="14">
        <f>IF(A109="","",IF(G109=0,0,H109/G109))</f>
        <v/>
      </c>
    </row>
    <row r="110">
      <c r="A110" s="10" t="n"/>
      <c r="B110" s="11" t="n"/>
      <c r="C110" s="11" t="n"/>
      <c r="D110" s="11" t="n"/>
      <c r="E110" s="12" t="n"/>
      <c r="F110" s="11" t="n"/>
      <c r="G110" s="13">
        <f>IF(A110="","",G109+D110-F110)</f>
        <v/>
      </c>
      <c r="H110" s="14">
        <f>IF(A110="","",H109+D110*E110-F110*I109)</f>
        <v/>
      </c>
      <c r="I110" s="14">
        <f>IF(A110="","",IF(G110=0,0,H110/G110))</f>
        <v/>
      </c>
    </row>
    <row r="111">
      <c r="A111" s="10" t="n"/>
      <c r="B111" s="11" t="n"/>
      <c r="C111" s="11" t="n"/>
      <c r="D111" s="11" t="n"/>
      <c r="E111" s="12" t="n"/>
      <c r="F111" s="11" t="n"/>
      <c r="G111" s="13">
        <f>IF(A111="","",G110+D111-F111)</f>
        <v/>
      </c>
      <c r="H111" s="14">
        <f>IF(A111="","",H110+D111*E111-F111*I110)</f>
        <v/>
      </c>
      <c r="I111" s="14">
        <f>IF(A111="","",IF(G111=0,0,H111/G111))</f>
        <v/>
      </c>
    </row>
    <row r="112">
      <c r="A112" s="10" t="n"/>
      <c r="B112" s="11" t="n"/>
      <c r="C112" s="11" t="n"/>
      <c r="D112" s="11" t="n"/>
      <c r="E112" s="12" t="n"/>
      <c r="F112" s="11" t="n"/>
      <c r="G112" s="13">
        <f>IF(A112="","",G111+D112-F112)</f>
        <v/>
      </c>
      <c r="H112" s="14">
        <f>IF(A112="","",H111+D112*E112-F112*I111)</f>
        <v/>
      </c>
      <c r="I112" s="14">
        <f>IF(A112="","",IF(G112=0,0,H112/G112))</f>
        <v/>
      </c>
    </row>
    <row r="113">
      <c r="A113" s="10" t="n"/>
      <c r="B113" s="11" t="n"/>
      <c r="C113" s="11" t="n"/>
      <c r="D113" s="11" t="n"/>
      <c r="E113" s="12" t="n"/>
      <c r="F113" s="11" t="n"/>
      <c r="G113" s="13">
        <f>IF(A113="","",G112+D113-F113)</f>
        <v/>
      </c>
      <c r="H113" s="14">
        <f>IF(A113="","",H112+D113*E113-F113*I112)</f>
        <v/>
      </c>
      <c r="I113" s="14">
        <f>IF(A113="","",IF(G113=0,0,H113/G113))</f>
        <v/>
      </c>
    </row>
    <row r="114">
      <c r="A114" s="10" t="n"/>
      <c r="B114" s="11" t="n"/>
      <c r="C114" s="11" t="n"/>
      <c r="D114" s="11" t="n"/>
      <c r="E114" s="12" t="n"/>
      <c r="F114" s="11" t="n"/>
      <c r="G114" s="13">
        <f>IF(A114="","",G113+D114-F114)</f>
        <v/>
      </c>
      <c r="H114" s="14">
        <f>IF(A114="","",H113+D114*E114-F114*I113)</f>
        <v/>
      </c>
      <c r="I114" s="14">
        <f>IF(A114="","",IF(G114=0,0,H114/G114))</f>
        <v/>
      </c>
    </row>
    <row r="115">
      <c r="A115" s="10" t="n"/>
      <c r="B115" s="11" t="n"/>
      <c r="C115" s="11" t="n"/>
      <c r="D115" s="11" t="n"/>
      <c r="E115" s="12" t="n"/>
      <c r="F115" s="11" t="n"/>
      <c r="G115" s="13">
        <f>IF(A115="","",G114+D115-F115)</f>
        <v/>
      </c>
      <c r="H115" s="14">
        <f>IF(A115="","",H114+D115*E115-F115*I114)</f>
        <v/>
      </c>
      <c r="I115" s="14">
        <f>IF(A115="","",IF(G115=0,0,H115/G115))</f>
        <v/>
      </c>
    </row>
    <row r="116">
      <c r="A116" s="10" t="n"/>
      <c r="B116" s="11" t="n"/>
      <c r="C116" s="11" t="n"/>
      <c r="D116" s="11" t="n"/>
      <c r="E116" s="12" t="n"/>
      <c r="F116" s="11" t="n"/>
      <c r="G116" s="13">
        <f>IF(A116="","",G115+D116-F116)</f>
        <v/>
      </c>
      <c r="H116" s="14">
        <f>IF(A116="","",H115+D116*E116-F116*I115)</f>
        <v/>
      </c>
      <c r="I116" s="14">
        <f>IF(A116="","",IF(G116=0,0,H116/G116))</f>
        <v/>
      </c>
    </row>
    <row r="117">
      <c r="A117" s="10" t="n"/>
      <c r="B117" s="11" t="n"/>
      <c r="C117" s="11" t="n"/>
      <c r="D117" s="11" t="n"/>
      <c r="E117" s="12" t="n"/>
      <c r="F117" s="11" t="n"/>
      <c r="G117" s="13">
        <f>IF(A117="","",G116+D117-F117)</f>
        <v/>
      </c>
      <c r="H117" s="14">
        <f>IF(A117="","",H116+D117*E117-F117*I116)</f>
        <v/>
      </c>
      <c r="I117" s="14">
        <f>IF(A117="","",IF(G117=0,0,H117/G117))</f>
        <v/>
      </c>
    </row>
    <row r="118">
      <c r="A118" s="10" t="n"/>
      <c r="B118" s="11" t="n"/>
      <c r="C118" s="11" t="n"/>
      <c r="D118" s="11" t="n"/>
      <c r="E118" s="12" t="n"/>
      <c r="F118" s="11" t="n"/>
      <c r="G118" s="13">
        <f>IF(A118="","",G117+D118-F118)</f>
        <v/>
      </c>
      <c r="H118" s="14">
        <f>IF(A118="","",H117+D118*E118-F118*I117)</f>
        <v/>
      </c>
      <c r="I118" s="14">
        <f>IF(A118="","",IF(G118=0,0,H118/G118))</f>
        <v/>
      </c>
    </row>
    <row r="119">
      <c r="A119" s="10" t="n"/>
      <c r="B119" s="11" t="n"/>
      <c r="C119" s="11" t="n"/>
      <c r="D119" s="11" t="n"/>
      <c r="E119" s="12" t="n"/>
      <c r="F119" s="11" t="n"/>
      <c r="G119" s="13">
        <f>IF(A119="","",G118+D119-F119)</f>
        <v/>
      </c>
      <c r="H119" s="14">
        <f>IF(A119="","",H118+D119*E119-F119*I118)</f>
        <v/>
      </c>
      <c r="I119" s="14">
        <f>IF(A119="","",IF(G119=0,0,H119/G119))</f>
        <v/>
      </c>
    </row>
    <row r="120">
      <c r="A120" s="10" t="n"/>
      <c r="B120" s="11" t="n"/>
      <c r="C120" s="11" t="n"/>
      <c r="D120" s="11" t="n"/>
      <c r="E120" s="12" t="n"/>
      <c r="F120" s="11" t="n"/>
      <c r="G120" s="13">
        <f>IF(A120="","",G119+D120-F120)</f>
        <v/>
      </c>
      <c r="H120" s="14">
        <f>IF(A120="","",H119+D120*E120-F120*I119)</f>
        <v/>
      </c>
      <c r="I120" s="14">
        <f>IF(A120="","",IF(G120=0,0,H120/G120))</f>
        <v/>
      </c>
    </row>
    <row r="121">
      <c r="A121" s="10" t="n"/>
      <c r="B121" s="11" t="n"/>
      <c r="C121" s="11" t="n"/>
      <c r="D121" s="11" t="n"/>
      <c r="E121" s="12" t="n"/>
      <c r="F121" s="11" t="n"/>
      <c r="G121" s="13">
        <f>IF(A121="","",G120+D121-F121)</f>
        <v/>
      </c>
      <c r="H121" s="14">
        <f>IF(A121="","",H120+D121*E121-F121*I120)</f>
        <v/>
      </c>
      <c r="I121" s="14">
        <f>IF(A121="","",IF(G121=0,0,H121/G121))</f>
        <v/>
      </c>
    </row>
    <row r="122">
      <c r="A122" s="10" t="n"/>
      <c r="B122" s="11" t="n"/>
      <c r="C122" s="11" t="n"/>
      <c r="D122" s="11" t="n"/>
      <c r="E122" s="12" t="n"/>
      <c r="F122" s="11" t="n"/>
      <c r="G122" s="13">
        <f>IF(A122="","",G121+D122-F122)</f>
        <v/>
      </c>
      <c r="H122" s="14">
        <f>IF(A122="","",H121+D122*E122-F122*I121)</f>
        <v/>
      </c>
      <c r="I122" s="14">
        <f>IF(A122="","",IF(G122=0,0,H122/G122))</f>
        <v/>
      </c>
    </row>
    <row r="123">
      <c r="A123" s="10" t="n"/>
      <c r="B123" s="11" t="n"/>
      <c r="C123" s="11" t="n"/>
      <c r="D123" s="11" t="n"/>
      <c r="E123" s="12" t="n"/>
      <c r="F123" s="11" t="n"/>
      <c r="G123" s="13">
        <f>IF(A123="","",G122+D123-F123)</f>
        <v/>
      </c>
      <c r="H123" s="14">
        <f>IF(A123="","",H122+D123*E123-F123*I122)</f>
        <v/>
      </c>
      <c r="I123" s="14">
        <f>IF(A123="","",IF(G123=0,0,H123/G123))</f>
        <v/>
      </c>
    </row>
    <row r="124">
      <c r="A124" s="10" t="n"/>
      <c r="B124" s="11" t="n"/>
      <c r="C124" s="11" t="n"/>
      <c r="D124" s="11" t="n"/>
      <c r="E124" s="12" t="n"/>
      <c r="F124" s="11" t="n"/>
      <c r="G124" s="13">
        <f>IF(A124="","",G123+D124-F124)</f>
        <v/>
      </c>
      <c r="H124" s="14">
        <f>IF(A124="","",H123+D124*E124-F124*I123)</f>
        <v/>
      </c>
      <c r="I124" s="14">
        <f>IF(A124="","",IF(G124=0,0,H124/G124))</f>
        <v/>
      </c>
    </row>
    <row r="125">
      <c r="A125" s="10" t="n"/>
      <c r="B125" s="11" t="n"/>
      <c r="C125" s="11" t="n"/>
      <c r="D125" s="11" t="n"/>
      <c r="E125" s="12" t="n"/>
      <c r="F125" s="11" t="n"/>
      <c r="G125" s="13">
        <f>IF(A125="","",G124+D125-F125)</f>
        <v/>
      </c>
      <c r="H125" s="14">
        <f>IF(A125="","",H124+D125*E125-F125*I124)</f>
        <v/>
      </c>
      <c r="I125" s="14">
        <f>IF(A125="","",IF(G125=0,0,H125/G125))</f>
        <v/>
      </c>
    </row>
    <row r="126">
      <c r="A126" s="10" t="n"/>
      <c r="B126" s="11" t="n"/>
      <c r="C126" s="11" t="n"/>
      <c r="D126" s="11" t="n"/>
      <c r="E126" s="12" t="n"/>
      <c r="F126" s="11" t="n"/>
      <c r="G126" s="13">
        <f>IF(A126="","",G125+D126-F126)</f>
        <v/>
      </c>
      <c r="H126" s="14">
        <f>IF(A126="","",H125+D126*E126-F126*I125)</f>
        <v/>
      </c>
      <c r="I126" s="14">
        <f>IF(A126="","",IF(G126=0,0,H126/G126))</f>
        <v/>
      </c>
    </row>
    <row r="127">
      <c r="A127" s="10" t="n"/>
      <c r="B127" s="11" t="n"/>
      <c r="C127" s="11" t="n"/>
      <c r="D127" s="11" t="n"/>
      <c r="E127" s="12" t="n"/>
      <c r="F127" s="11" t="n"/>
      <c r="G127" s="13">
        <f>IF(A127="","",G126+D127-F127)</f>
        <v/>
      </c>
      <c r="H127" s="14">
        <f>IF(A127="","",H126+D127*E127-F127*I126)</f>
        <v/>
      </c>
      <c r="I127" s="14">
        <f>IF(A127="","",IF(G127=0,0,H127/G127))</f>
        <v/>
      </c>
    </row>
    <row r="128">
      <c r="A128" s="10" t="n"/>
      <c r="B128" s="11" t="n"/>
      <c r="C128" s="11" t="n"/>
      <c r="D128" s="11" t="n"/>
      <c r="E128" s="12" t="n"/>
      <c r="F128" s="11" t="n"/>
      <c r="G128" s="13">
        <f>IF(A128="","",G127+D128-F128)</f>
        <v/>
      </c>
      <c r="H128" s="14">
        <f>IF(A128="","",H127+D128*E128-F128*I127)</f>
        <v/>
      </c>
      <c r="I128" s="14">
        <f>IF(A128="","",IF(G128=0,0,H128/G128))</f>
        <v/>
      </c>
    </row>
    <row r="129">
      <c r="A129" s="10" t="n"/>
      <c r="B129" s="11" t="n"/>
      <c r="C129" s="11" t="n"/>
      <c r="D129" s="11" t="n"/>
      <c r="E129" s="12" t="n"/>
      <c r="F129" s="11" t="n"/>
      <c r="G129" s="13">
        <f>IF(A129="","",G128+D129-F129)</f>
        <v/>
      </c>
      <c r="H129" s="14">
        <f>IF(A129="","",H128+D129*E129-F129*I128)</f>
        <v/>
      </c>
      <c r="I129" s="14">
        <f>IF(A129="","",IF(G129=0,0,H129/G129))</f>
        <v/>
      </c>
    </row>
    <row r="130">
      <c r="A130" s="10" t="n"/>
      <c r="B130" s="11" t="n"/>
      <c r="C130" s="11" t="n"/>
      <c r="D130" s="11" t="n"/>
      <c r="E130" s="12" t="n"/>
      <c r="F130" s="11" t="n"/>
      <c r="G130" s="13">
        <f>IF(A130="","",G129+D130-F130)</f>
        <v/>
      </c>
      <c r="H130" s="14">
        <f>IF(A130="","",H129+D130*E130-F130*I129)</f>
        <v/>
      </c>
      <c r="I130" s="14">
        <f>IF(A130="","",IF(G130=0,0,H130/G130))</f>
        <v/>
      </c>
    </row>
    <row r="131">
      <c r="A131" s="10" t="n"/>
      <c r="B131" s="11" t="n"/>
      <c r="C131" s="11" t="n"/>
      <c r="D131" s="11" t="n"/>
      <c r="E131" s="12" t="n"/>
      <c r="F131" s="11" t="n"/>
      <c r="G131" s="13">
        <f>IF(A131="","",G130+D131-F131)</f>
        <v/>
      </c>
      <c r="H131" s="14">
        <f>IF(A131="","",H130+D131*E131-F131*I130)</f>
        <v/>
      </c>
      <c r="I131" s="14">
        <f>IF(A131="","",IF(G131=0,0,H131/G131))</f>
        <v/>
      </c>
    </row>
    <row r="132">
      <c r="A132" s="10" t="n"/>
      <c r="B132" s="11" t="n"/>
      <c r="C132" s="11" t="n"/>
      <c r="D132" s="11" t="n"/>
      <c r="E132" s="12" t="n"/>
      <c r="F132" s="11" t="n"/>
      <c r="G132" s="13">
        <f>IF(A132="","",G131+D132-F132)</f>
        <v/>
      </c>
      <c r="H132" s="14">
        <f>IF(A132="","",H131+D132*E132-F132*I131)</f>
        <v/>
      </c>
      <c r="I132" s="14">
        <f>IF(A132="","",IF(G132=0,0,H132/G132))</f>
        <v/>
      </c>
    </row>
    <row r="133">
      <c r="A133" s="10" t="n"/>
      <c r="B133" s="11" t="n"/>
      <c r="C133" s="11" t="n"/>
      <c r="D133" s="11" t="n"/>
      <c r="E133" s="12" t="n"/>
      <c r="F133" s="11" t="n"/>
      <c r="G133" s="13">
        <f>IF(A133="","",G132+D133-F133)</f>
        <v/>
      </c>
      <c r="H133" s="14">
        <f>IF(A133="","",H132+D133*E133-F133*I132)</f>
        <v/>
      </c>
      <c r="I133" s="14">
        <f>IF(A133="","",IF(G133=0,0,H133/G133))</f>
        <v/>
      </c>
    </row>
    <row r="134">
      <c r="A134" s="10" t="n"/>
      <c r="B134" s="11" t="n"/>
      <c r="C134" s="11" t="n"/>
      <c r="D134" s="11" t="n"/>
      <c r="E134" s="12" t="n"/>
      <c r="F134" s="11" t="n"/>
      <c r="G134" s="13">
        <f>IF(A134="","",G133+D134-F134)</f>
        <v/>
      </c>
      <c r="H134" s="14">
        <f>IF(A134="","",H133+D134*E134-F134*I133)</f>
        <v/>
      </c>
      <c r="I134" s="14">
        <f>IF(A134="","",IF(G134=0,0,H134/G134))</f>
        <v/>
      </c>
    </row>
    <row r="135">
      <c r="A135" s="10" t="n"/>
      <c r="B135" s="11" t="n"/>
      <c r="C135" s="11" t="n"/>
      <c r="D135" s="11" t="n"/>
      <c r="E135" s="12" t="n"/>
      <c r="F135" s="11" t="n"/>
      <c r="G135" s="13">
        <f>IF(A135="","",G134+D135-F135)</f>
        <v/>
      </c>
      <c r="H135" s="14">
        <f>IF(A135="","",H134+D135*E135-F135*I134)</f>
        <v/>
      </c>
      <c r="I135" s="14">
        <f>IF(A135="","",IF(G135=0,0,H135/G135))</f>
        <v/>
      </c>
    </row>
    <row r="136">
      <c r="A136" s="10" t="n"/>
      <c r="B136" s="11" t="n"/>
      <c r="C136" s="11" t="n"/>
      <c r="D136" s="11" t="n"/>
      <c r="E136" s="12" t="n"/>
      <c r="F136" s="11" t="n"/>
      <c r="G136" s="13">
        <f>IF(A136="","",G135+D136-F136)</f>
        <v/>
      </c>
      <c r="H136" s="14">
        <f>IF(A136="","",H135+D136*E136-F136*I135)</f>
        <v/>
      </c>
      <c r="I136" s="14">
        <f>IF(A136="","",IF(G136=0,0,H136/G136))</f>
        <v/>
      </c>
    </row>
    <row r="137">
      <c r="A137" s="10" t="n"/>
      <c r="B137" s="11" t="n"/>
      <c r="C137" s="11" t="n"/>
      <c r="D137" s="11" t="n"/>
      <c r="E137" s="12" t="n"/>
      <c r="F137" s="11" t="n"/>
      <c r="G137" s="13">
        <f>IF(A137="","",G136+D137-F137)</f>
        <v/>
      </c>
      <c r="H137" s="14">
        <f>IF(A137="","",H136+D137*E137-F137*I136)</f>
        <v/>
      </c>
      <c r="I137" s="14">
        <f>IF(A137="","",IF(G137=0,0,H137/G137))</f>
        <v/>
      </c>
    </row>
    <row r="138">
      <c r="A138" s="10" t="n"/>
      <c r="B138" s="11" t="n"/>
      <c r="C138" s="11" t="n"/>
      <c r="D138" s="11" t="n"/>
      <c r="E138" s="12" t="n"/>
      <c r="F138" s="11" t="n"/>
      <c r="G138" s="13">
        <f>IF(A138="","",G137+D138-F138)</f>
        <v/>
      </c>
      <c r="H138" s="14">
        <f>IF(A138="","",H137+D138*E138-F138*I137)</f>
        <v/>
      </c>
      <c r="I138" s="14">
        <f>IF(A138="","",IF(G138=0,0,H138/G138))</f>
        <v/>
      </c>
    </row>
    <row r="139">
      <c r="A139" s="10" t="n"/>
      <c r="B139" s="11" t="n"/>
      <c r="C139" s="11" t="n"/>
      <c r="D139" s="11" t="n"/>
      <c r="E139" s="12" t="n"/>
      <c r="F139" s="11" t="n"/>
      <c r="G139" s="13">
        <f>IF(A139="","",G138+D139-F139)</f>
        <v/>
      </c>
      <c r="H139" s="14">
        <f>IF(A139="","",H138+D139*E139-F139*I138)</f>
        <v/>
      </c>
      <c r="I139" s="14">
        <f>IF(A139="","",IF(G139=0,0,H139/G139))</f>
        <v/>
      </c>
    </row>
    <row r="140">
      <c r="A140" s="10" t="n"/>
      <c r="B140" s="11" t="n"/>
      <c r="C140" s="11" t="n"/>
      <c r="D140" s="11" t="n"/>
      <c r="E140" s="12" t="n"/>
      <c r="F140" s="11" t="n"/>
      <c r="G140" s="13">
        <f>IF(A140="","",G139+D140-F140)</f>
        <v/>
      </c>
      <c r="H140" s="14">
        <f>IF(A140="","",H139+D140*E140-F140*I139)</f>
        <v/>
      </c>
      <c r="I140" s="14">
        <f>IF(A140="","",IF(G140=0,0,H140/G140))</f>
        <v/>
      </c>
    </row>
    <row r="141">
      <c r="A141" s="10" t="n"/>
      <c r="B141" s="11" t="n"/>
      <c r="C141" s="11" t="n"/>
      <c r="D141" s="11" t="n"/>
      <c r="E141" s="12" t="n"/>
      <c r="F141" s="11" t="n"/>
      <c r="G141" s="13">
        <f>IF(A141="","",G140+D141-F141)</f>
        <v/>
      </c>
      <c r="H141" s="14">
        <f>IF(A141="","",H140+D141*E141-F141*I140)</f>
        <v/>
      </c>
      <c r="I141" s="14">
        <f>IF(A141="","",IF(G141=0,0,H141/G141))</f>
        <v/>
      </c>
    </row>
    <row r="142">
      <c r="A142" s="10" t="n"/>
      <c r="B142" s="11" t="n"/>
      <c r="C142" s="11" t="n"/>
      <c r="D142" s="11" t="n"/>
      <c r="E142" s="12" t="n"/>
      <c r="F142" s="11" t="n"/>
      <c r="G142" s="13">
        <f>IF(A142="","",G141+D142-F142)</f>
        <v/>
      </c>
      <c r="H142" s="14">
        <f>IF(A142="","",H141+D142*E142-F142*I141)</f>
        <v/>
      </c>
      <c r="I142" s="14">
        <f>IF(A142="","",IF(G142=0,0,H142/G142))</f>
        <v/>
      </c>
    </row>
    <row r="143">
      <c r="A143" s="10" t="n"/>
      <c r="B143" s="11" t="n"/>
      <c r="C143" s="11" t="n"/>
      <c r="D143" s="11" t="n"/>
      <c r="E143" s="12" t="n"/>
      <c r="F143" s="11" t="n"/>
      <c r="G143" s="13">
        <f>IF(A143="","",G142+D143-F143)</f>
        <v/>
      </c>
      <c r="H143" s="14">
        <f>IF(A143="","",H142+D143*E143-F143*I142)</f>
        <v/>
      </c>
      <c r="I143" s="14">
        <f>IF(A143="","",IF(G143=0,0,H143/G143))</f>
        <v/>
      </c>
    </row>
    <row r="144">
      <c r="A144" s="10" t="n"/>
      <c r="B144" s="11" t="n"/>
      <c r="C144" s="11" t="n"/>
      <c r="D144" s="11" t="n"/>
      <c r="E144" s="12" t="n"/>
      <c r="F144" s="11" t="n"/>
      <c r="G144" s="13">
        <f>IF(A144="","",G143+D144-F144)</f>
        <v/>
      </c>
      <c r="H144" s="14">
        <f>IF(A144="","",H143+D144*E144-F144*I143)</f>
        <v/>
      </c>
      <c r="I144" s="14">
        <f>IF(A144="","",IF(G144=0,0,H144/G144))</f>
        <v/>
      </c>
    </row>
    <row r="145">
      <c r="A145" s="10" t="n"/>
      <c r="B145" s="11" t="n"/>
      <c r="C145" s="11" t="n"/>
      <c r="D145" s="11" t="n"/>
      <c r="E145" s="12" t="n"/>
      <c r="F145" s="11" t="n"/>
      <c r="G145" s="13">
        <f>IF(A145="","",G144+D145-F145)</f>
        <v/>
      </c>
      <c r="H145" s="14">
        <f>IF(A145="","",H144+D145*E145-F145*I144)</f>
        <v/>
      </c>
      <c r="I145" s="14">
        <f>IF(A145="","",IF(G145=0,0,H145/G145))</f>
        <v/>
      </c>
    </row>
    <row r="146">
      <c r="A146" s="10" t="n"/>
      <c r="B146" s="11" t="n"/>
      <c r="C146" s="11" t="n"/>
      <c r="D146" s="11" t="n"/>
      <c r="E146" s="12" t="n"/>
      <c r="F146" s="11" t="n"/>
      <c r="G146" s="13">
        <f>IF(A146="","",G145+D146-F146)</f>
        <v/>
      </c>
      <c r="H146" s="14">
        <f>IF(A146="","",H145+D146*E146-F146*I145)</f>
        <v/>
      </c>
      <c r="I146" s="14">
        <f>IF(A146="","",IF(G146=0,0,H146/G146))</f>
        <v/>
      </c>
    </row>
    <row r="147">
      <c r="A147" s="10" t="n"/>
      <c r="B147" s="11" t="n"/>
      <c r="C147" s="11" t="n"/>
      <c r="D147" s="11" t="n"/>
      <c r="E147" s="12" t="n"/>
      <c r="F147" s="11" t="n"/>
      <c r="G147" s="13">
        <f>IF(A147="","",G146+D147-F147)</f>
        <v/>
      </c>
      <c r="H147" s="14">
        <f>IF(A147="","",H146+D147*E147-F147*I146)</f>
        <v/>
      </c>
      <c r="I147" s="14">
        <f>IF(A147="","",IF(G147=0,0,H147/G147))</f>
        <v/>
      </c>
    </row>
    <row r="148">
      <c r="A148" s="10" t="n"/>
      <c r="B148" s="11" t="n"/>
      <c r="C148" s="11" t="n"/>
      <c r="D148" s="11" t="n"/>
      <c r="E148" s="12" t="n"/>
      <c r="F148" s="11" t="n"/>
      <c r="G148" s="13">
        <f>IF(A148="","",G147+D148-F148)</f>
        <v/>
      </c>
      <c r="H148" s="14">
        <f>IF(A148="","",H147+D148*E148-F148*I147)</f>
        <v/>
      </c>
      <c r="I148" s="14">
        <f>IF(A148="","",IF(G148=0,0,H148/G148))</f>
        <v/>
      </c>
    </row>
    <row r="149">
      <c r="A149" s="10" t="n"/>
      <c r="B149" s="11" t="n"/>
      <c r="C149" s="11" t="n"/>
      <c r="D149" s="11" t="n"/>
      <c r="E149" s="12" t="n"/>
      <c r="F149" s="11" t="n"/>
      <c r="G149" s="13">
        <f>IF(A149="","",G148+D149-F149)</f>
        <v/>
      </c>
      <c r="H149" s="14">
        <f>IF(A149="","",H148+D149*E149-F149*I148)</f>
        <v/>
      </c>
      <c r="I149" s="14">
        <f>IF(A149="","",IF(G149=0,0,H149/G149))</f>
        <v/>
      </c>
    </row>
    <row r="150">
      <c r="A150" s="10" t="n"/>
      <c r="B150" s="11" t="n"/>
      <c r="C150" s="11" t="n"/>
      <c r="D150" s="11" t="n"/>
      <c r="E150" s="12" t="n"/>
      <c r="F150" s="11" t="n"/>
      <c r="G150" s="13">
        <f>IF(A150="","",G149+D150-F150)</f>
        <v/>
      </c>
      <c r="H150" s="14">
        <f>IF(A150="","",H149+D150*E150-F150*I149)</f>
        <v/>
      </c>
      <c r="I150" s="14">
        <f>IF(A150="","",IF(G150=0,0,H150/G150))</f>
        <v/>
      </c>
    </row>
    <row r="151">
      <c r="A151" s="10" t="n"/>
      <c r="B151" s="11" t="n"/>
      <c r="C151" s="11" t="n"/>
      <c r="D151" s="11" t="n"/>
      <c r="E151" s="12" t="n"/>
      <c r="F151" s="11" t="n"/>
      <c r="G151" s="13">
        <f>IF(A151="","",G150+D151-F151)</f>
        <v/>
      </c>
      <c r="H151" s="14">
        <f>IF(A151="","",H150+D151*E151-F151*I150)</f>
        <v/>
      </c>
      <c r="I151" s="14">
        <f>IF(A151="","",IF(G151=0,0,H151/G151))</f>
        <v/>
      </c>
    </row>
    <row r="152">
      <c r="A152" s="10" t="n"/>
      <c r="B152" s="11" t="n"/>
      <c r="C152" s="11" t="n"/>
      <c r="D152" s="11" t="n"/>
      <c r="E152" s="12" t="n"/>
      <c r="F152" s="11" t="n"/>
      <c r="G152" s="13">
        <f>IF(A152="","",G151+D152-F152)</f>
        <v/>
      </c>
      <c r="H152" s="14">
        <f>IF(A152="","",H151+D152*E152-F152*I151)</f>
        <v/>
      </c>
      <c r="I152" s="14">
        <f>IF(A152="","",IF(G152=0,0,H152/G152))</f>
        <v/>
      </c>
    </row>
    <row r="153">
      <c r="A153" s="10" t="n"/>
      <c r="B153" s="11" t="n"/>
      <c r="C153" s="11" t="n"/>
      <c r="D153" s="11" t="n"/>
      <c r="E153" s="12" t="n"/>
      <c r="F153" s="11" t="n"/>
      <c r="G153" s="13">
        <f>IF(A153="","",G152+D153-F153)</f>
        <v/>
      </c>
      <c r="H153" s="14">
        <f>IF(A153="","",H152+D153*E153-F153*I152)</f>
        <v/>
      </c>
      <c r="I153" s="14">
        <f>IF(A153="","",IF(G153=0,0,H153/G153))</f>
        <v/>
      </c>
    </row>
    <row r="154">
      <c r="A154" s="10" t="n"/>
      <c r="B154" s="11" t="n"/>
      <c r="C154" s="11" t="n"/>
      <c r="D154" s="11" t="n"/>
      <c r="E154" s="12" t="n"/>
      <c r="F154" s="11" t="n"/>
      <c r="G154" s="13">
        <f>IF(A154="","",G153+D154-F154)</f>
        <v/>
      </c>
      <c r="H154" s="14">
        <f>IF(A154="","",H153+D154*E154-F154*I153)</f>
        <v/>
      </c>
      <c r="I154" s="14">
        <f>IF(A154="","",IF(G154=0,0,H154/G154))</f>
        <v/>
      </c>
    </row>
    <row r="155">
      <c r="A155" s="10" t="n"/>
      <c r="B155" s="11" t="n"/>
      <c r="C155" s="11" t="n"/>
      <c r="D155" s="11" t="n"/>
      <c r="E155" s="12" t="n"/>
      <c r="F155" s="11" t="n"/>
      <c r="G155" s="13">
        <f>IF(A155="","",G154+D155-F155)</f>
        <v/>
      </c>
      <c r="H155" s="14">
        <f>IF(A155="","",H154+D155*E155-F155*I154)</f>
        <v/>
      </c>
      <c r="I155" s="14">
        <f>IF(A155="","",IF(G155=0,0,H155/G155))</f>
        <v/>
      </c>
    </row>
    <row r="156">
      <c r="A156" s="10" t="n"/>
      <c r="B156" s="11" t="n"/>
      <c r="C156" s="11" t="n"/>
      <c r="D156" s="11" t="n"/>
      <c r="E156" s="12" t="n"/>
      <c r="F156" s="11" t="n"/>
      <c r="G156" s="13">
        <f>IF(A156="","",G155+D156-F156)</f>
        <v/>
      </c>
      <c r="H156" s="14">
        <f>IF(A156="","",H155+D156*E156-F156*I155)</f>
        <v/>
      </c>
      <c r="I156" s="14">
        <f>IF(A156="","",IF(G156=0,0,H156/G156))</f>
        <v/>
      </c>
    </row>
    <row r="157">
      <c r="A157" s="10" t="n"/>
      <c r="B157" s="11" t="n"/>
      <c r="C157" s="11" t="n"/>
      <c r="D157" s="11" t="n"/>
      <c r="E157" s="12" t="n"/>
      <c r="F157" s="11" t="n"/>
      <c r="G157" s="13">
        <f>IF(A157="","",G156+D157-F157)</f>
        <v/>
      </c>
      <c r="H157" s="14">
        <f>IF(A157="","",H156+D157*E157-F157*I156)</f>
        <v/>
      </c>
      <c r="I157" s="14">
        <f>IF(A157="","",IF(G157=0,0,H157/G157))</f>
        <v/>
      </c>
    </row>
    <row r="158">
      <c r="A158" s="10" t="n"/>
      <c r="B158" s="11" t="n"/>
      <c r="C158" s="11" t="n"/>
      <c r="D158" s="11" t="n"/>
      <c r="E158" s="12" t="n"/>
      <c r="F158" s="11" t="n"/>
      <c r="G158" s="13">
        <f>IF(A158="","",G157+D158-F158)</f>
        <v/>
      </c>
      <c r="H158" s="14">
        <f>IF(A158="","",H157+D158*E158-F158*I157)</f>
        <v/>
      </c>
      <c r="I158" s="14">
        <f>IF(A158="","",IF(G158=0,0,H158/G158))</f>
        <v/>
      </c>
    </row>
    <row r="159">
      <c r="A159" s="10" t="n"/>
      <c r="B159" s="11" t="n"/>
      <c r="C159" s="11" t="n"/>
      <c r="D159" s="11" t="n"/>
      <c r="E159" s="12" t="n"/>
      <c r="F159" s="11" t="n"/>
      <c r="G159" s="13">
        <f>IF(A159="","",G158+D159-F159)</f>
        <v/>
      </c>
      <c r="H159" s="14">
        <f>IF(A159="","",H158+D159*E159-F159*I158)</f>
        <v/>
      </c>
      <c r="I159" s="14">
        <f>IF(A159="","",IF(G159=0,0,H159/G159))</f>
        <v/>
      </c>
    </row>
    <row r="160">
      <c r="A160" s="10" t="n"/>
      <c r="B160" s="11" t="n"/>
      <c r="C160" s="11" t="n"/>
      <c r="D160" s="11" t="n"/>
      <c r="E160" s="12" t="n"/>
      <c r="F160" s="11" t="n"/>
      <c r="G160" s="13">
        <f>IF(A160="","",G159+D160-F160)</f>
        <v/>
      </c>
      <c r="H160" s="14">
        <f>IF(A160="","",H159+D160*E160-F160*I159)</f>
        <v/>
      </c>
      <c r="I160" s="14">
        <f>IF(A160="","",IF(G160=0,0,H160/G160))</f>
        <v/>
      </c>
    </row>
    <row r="161">
      <c r="A161" s="10" t="n"/>
      <c r="B161" s="11" t="n"/>
      <c r="C161" s="11" t="n"/>
      <c r="D161" s="11" t="n"/>
      <c r="E161" s="12" t="n"/>
      <c r="F161" s="11" t="n"/>
      <c r="G161" s="13">
        <f>IF(A161="","",G160+D161-F161)</f>
        <v/>
      </c>
      <c r="H161" s="14">
        <f>IF(A161="","",H160+D161*E161-F161*I160)</f>
        <v/>
      </c>
      <c r="I161" s="14">
        <f>IF(A161="","",IF(G161=0,0,H161/G161))</f>
        <v/>
      </c>
    </row>
    <row r="162">
      <c r="A162" s="10" t="n"/>
      <c r="B162" s="11" t="n"/>
      <c r="C162" s="11" t="n"/>
      <c r="D162" s="11" t="n"/>
      <c r="E162" s="12" t="n"/>
      <c r="F162" s="11" t="n"/>
      <c r="G162" s="13">
        <f>IF(A162="","",G161+D162-F162)</f>
        <v/>
      </c>
      <c r="H162" s="14">
        <f>IF(A162="","",H161+D162*E162-F162*I161)</f>
        <v/>
      </c>
      <c r="I162" s="14">
        <f>IF(A162="","",IF(G162=0,0,H162/G162))</f>
        <v/>
      </c>
    </row>
    <row r="163">
      <c r="A163" s="10" t="n"/>
      <c r="B163" s="11" t="n"/>
      <c r="C163" s="11" t="n"/>
      <c r="D163" s="11" t="n"/>
      <c r="E163" s="12" t="n"/>
      <c r="F163" s="11" t="n"/>
      <c r="G163" s="13">
        <f>IF(A163="","",G162+D163-F163)</f>
        <v/>
      </c>
      <c r="H163" s="14">
        <f>IF(A163="","",H162+D163*E163-F163*I162)</f>
        <v/>
      </c>
      <c r="I163" s="14">
        <f>IF(A163="","",IF(G163=0,0,H163/G163))</f>
        <v/>
      </c>
    </row>
    <row r="164">
      <c r="A164" s="10" t="n"/>
      <c r="B164" s="11" t="n"/>
      <c r="C164" s="11" t="n"/>
      <c r="D164" s="11" t="n"/>
      <c r="E164" s="12" t="n"/>
      <c r="F164" s="11" t="n"/>
      <c r="G164" s="13">
        <f>IF(A164="","",G163+D164-F164)</f>
        <v/>
      </c>
      <c r="H164" s="14">
        <f>IF(A164="","",H163+D164*E164-F164*I163)</f>
        <v/>
      </c>
      <c r="I164" s="14">
        <f>IF(A164="","",IF(G164=0,0,H164/G164))</f>
        <v/>
      </c>
    </row>
    <row r="165">
      <c r="A165" s="10" t="n"/>
      <c r="B165" s="11" t="n"/>
      <c r="C165" s="11" t="n"/>
      <c r="D165" s="11" t="n"/>
      <c r="E165" s="12" t="n"/>
      <c r="F165" s="11" t="n"/>
      <c r="G165" s="13">
        <f>IF(A165="","",G164+D165-F165)</f>
        <v/>
      </c>
      <c r="H165" s="14">
        <f>IF(A165="","",H164+D165*E165-F165*I164)</f>
        <v/>
      </c>
      <c r="I165" s="14">
        <f>IF(A165="","",IF(G165=0,0,H165/G165))</f>
        <v/>
      </c>
    </row>
    <row r="166">
      <c r="A166" s="10" t="n"/>
      <c r="B166" s="11" t="n"/>
      <c r="C166" s="11" t="n"/>
      <c r="D166" s="11" t="n"/>
      <c r="E166" s="12" t="n"/>
      <c r="F166" s="11" t="n"/>
      <c r="G166" s="13">
        <f>IF(A166="","",G165+D166-F166)</f>
        <v/>
      </c>
      <c r="H166" s="14">
        <f>IF(A166="","",H165+D166*E166-F166*I165)</f>
        <v/>
      </c>
      <c r="I166" s="14">
        <f>IF(A166="","",IF(G166=0,0,H166/G166))</f>
        <v/>
      </c>
    </row>
    <row r="167">
      <c r="A167" s="10" t="n"/>
      <c r="B167" s="11" t="n"/>
      <c r="C167" s="11" t="n"/>
      <c r="D167" s="11" t="n"/>
      <c r="E167" s="12" t="n"/>
      <c r="F167" s="11" t="n"/>
      <c r="G167" s="13">
        <f>IF(A167="","",G166+D167-F167)</f>
        <v/>
      </c>
      <c r="H167" s="14">
        <f>IF(A167="","",H166+D167*E167-F167*I166)</f>
        <v/>
      </c>
      <c r="I167" s="14">
        <f>IF(A167="","",IF(G167=0,0,H167/G167))</f>
        <v/>
      </c>
    </row>
    <row r="168">
      <c r="A168" s="10" t="n"/>
      <c r="B168" s="11" t="n"/>
      <c r="C168" s="11" t="n"/>
      <c r="D168" s="11" t="n"/>
      <c r="E168" s="12" t="n"/>
      <c r="F168" s="11" t="n"/>
      <c r="G168" s="13">
        <f>IF(A168="","",G167+D168-F168)</f>
        <v/>
      </c>
      <c r="H168" s="14">
        <f>IF(A168="","",H167+D168*E168-F168*I167)</f>
        <v/>
      </c>
      <c r="I168" s="14">
        <f>IF(A168="","",IF(G168=0,0,H168/G168))</f>
        <v/>
      </c>
    </row>
    <row r="169">
      <c r="A169" s="10" t="n"/>
      <c r="B169" s="11" t="n"/>
      <c r="C169" s="11" t="n"/>
      <c r="D169" s="11" t="n"/>
      <c r="E169" s="12" t="n"/>
      <c r="F169" s="11" t="n"/>
      <c r="G169" s="13">
        <f>IF(A169="","",G168+D169-F169)</f>
        <v/>
      </c>
      <c r="H169" s="14">
        <f>IF(A169="","",H168+D169*E169-F169*I168)</f>
        <v/>
      </c>
      <c r="I169" s="14">
        <f>IF(A169="","",IF(G169=0,0,H169/G169))</f>
        <v/>
      </c>
    </row>
    <row r="170">
      <c r="A170" s="10" t="n"/>
      <c r="B170" s="11" t="n"/>
      <c r="C170" s="11" t="n"/>
      <c r="D170" s="11" t="n"/>
      <c r="E170" s="12" t="n"/>
      <c r="F170" s="11" t="n"/>
      <c r="G170" s="13">
        <f>IF(A170="","",G169+D170-F170)</f>
        <v/>
      </c>
      <c r="H170" s="14">
        <f>IF(A170="","",H169+D170*E170-F170*I169)</f>
        <v/>
      </c>
      <c r="I170" s="14">
        <f>IF(A170="","",IF(G170=0,0,H170/G170))</f>
        <v/>
      </c>
    </row>
    <row r="171">
      <c r="A171" s="10" t="n"/>
      <c r="B171" s="11" t="n"/>
      <c r="C171" s="11" t="n"/>
      <c r="D171" s="11" t="n"/>
      <c r="E171" s="12" t="n"/>
      <c r="F171" s="11" t="n"/>
      <c r="G171" s="13">
        <f>IF(A171="","",G170+D171-F171)</f>
        <v/>
      </c>
      <c r="H171" s="14">
        <f>IF(A171="","",H170+D171*E171-F171*I170)</f>
        <v/>
      </c>
      <c r="I171" s="14">
        <f>IF(A171="","",IF(G171=0,0,H171/G171))</f>
        <v/>
      </c>
    </row>
    <row r="172">
      <c r="A172" s="10" t="n"/>
      <c r="B172" s="11" t="n"/>
      <c r="C172" s="11" t="n"/>
      <c r="D172" s="11" t="n"/>
      <c r="E172" s="12" t="n"/>
      <c r="F172" s="11" t="n"/>
      <c r="G172" s="13">
        <f>IF(A172="","",G171+D172-F172)</f>
        <v/>
      </c>
      <c r="H172" s="14">
        <f>IF(A172="","",H171+D172*E172-F172*I171)</f>
        <v/>
      </c>
      <c r="I172" s="14">
        <f>IF(A172="","",IF(G172=0,0,H172/G172))</f>
        <v/>
      </c>
    </row>
    <row r="173">
      <c r="A173" s="10" t="n"/>
      <c r="B173" s="11" t="n"/>
      <c r="C173" s="11" t="n"/>
      <c r="D173" s="11" t="n"/>
      <c r="E173" s="12" t="n"/>
      <c r="F173" s="11" t="n"/>
      <c r="G173" s="13">
        <f>IF(A173="","",G172+D173-F173)</f>
        <v/>
      </c>
      <c r="H173" s="14">
        <f>IF(A173="","",H172+D173*E173-F173*I172)</f>
        <v/>
      </c>
      <c r="I173" s="14">
        <f>IF(A173="","",IF(G173=0,0,H173/G173))</f>
        <v/>
      </c>
    </row>
    <row r="174">
      <c r="A174" s="10" t="n"/>
      <c r="B174" s="11" t="n"/>
      <c r="C174" s="11" t="n"/>
      <c r="D174" s="11" t="n"/>
      <c r="E174" s="12" t="n"/>
      <c r="F174" s="11" t="n"/>
      <c r="G174" s="13">
        <f>IF(A174="","",G173+D174-F174)</f>
        <v/>
      </c>
      <c r="H174" s="14">
        <f>IF(A174="","",H173+D174*E174-F174*I173)</f>
        <v/>
      </c>
      <c r="I174" s="14">
        <f>IF(A174="","",IF(G174=0,0,H174/G174))</f>
        <v/>
      </c>
    </row>
    <row r="175">
      <c r="A175" s="10" t="n"/>
      <c r="B175" s="11" t="n"/>
      <c r="C175" s="11" t="n"/>
      <c r="D175" s="11" t="n"/>
      <c r="E175" s="12" t="n"/>
      <c r="F175" s="11" t="n"/>
      <c r="G175" s="13">
        <f>IF(A175="","",G174+D175-F175)</f>
        <v/>
      </c>
      <c r="H175" s="14">
        <f>IF(A175="","",H174+D175*E175-F175*I174)</f>
        <v/>
      </c>
      <c r="I175" s="14">
        <f>IF(A175="","",IF(G175=0,0,H175/G175))</f>
        <v/>
      </c>
    </row>
    <row r="176">
      <c r="A176" s="10" t="n"/>
      <c r="B176" s="11" t="n"/>
      <c r="C176" s="11" t="n"/>
      <c r="D176" s="11" t="n"/>
      <c r="E176" s="12" t="n"/>
      <c r="F176" s="11" t="n"/>
      <c r="G176" s="13">
        <f>IF(A176="","",G175+D176-F176)</f>
        <v/>
      </c>
      <c r="H176" s="14">
        <f>IF(A176="","",H175+D176*E176-F176*I175)</f>
        <v/>
      </c>
      <c r="I176" s="14">
        <f>IF(A176="","",IF(G176=0,0,H176/G176))</f>
        <v/>
      </c>
    </row>
    <row r="177">
      <c r="A177" s="10" t="n"/>
      <c r="B177" s="11" t="n"/>
      <c r="C177" s="11" t="n"/>
      <c r="D177" s="11" t="n"/>
      <c r="E177" s="12" t="n"/>
      <c r="F177" s="11" t="n"/>
      <c r="G177" s="13">
        <f>IF(A177="","",G176+D177-F177)</f>
        <v/>
      </c>
      <c r="H177" s="14">
        <f>IF(A177="","",H176+D177*E177-F177*I176)</f>
        <v/>
      </c>
      <c r="I177" s="14">
        <f>IF(A177="","",IF(G177=0,0,H177/G177))</f>
        <v/>
      </c>
    </row>
    <row r="178">
      <c r="A178" s="10" t="n"/>
      <c r="B178" s="11" t="n"/>
      <c r="C178" s="11" t="n"/>
      <c r="D178" s="11" t="n"/>
      <c r="E178" s="12" t="n"/>
      <c r="F178" s="11" t="n"/>
      <c r="G178" s="13">
        <f>IF(A178="","",G177+D178-F178)</f>
        <v/>
      </c>
      <c r="H178" s="14">
        <f>IF(A178="","",H177+D178*E178-F178*I177)</f>
        <v/>
      </c>
      <c r="I178" s="14">
        <f>IF(A178="","",IF(G178=0,0,H178/G178))</f>
        <v/>
      </c>
    </row>
    <row r="179">
      <c r="A179" s="10" t="n"/>
      <c r="B179" s="11" t="n"/>
      <c r="C179" s="11" t="n"/>
      <c r="D179" s="11" t="n"/>
      <c r="E179" s="12" t="n"/>
      <c r="F179" s="11" t="n"/>
      <c r="G179" s="13">
        <f>IF(A179="","",G178+D179-F179)</f>
        <v/>
      </c>
      <c r="H179" s="14">
        <f>IF(A179="","",H178+D179*E179-F179*I178)</f>
        <v/>
      </c>
      <c r="I179" s="14">
        <f>IF(A179="","",IF(G179=0,0,H179/G179))</f>
        <v/>
      </c>
    </row>
    <row r="180">
      <c r="A180" s="10" t="n"/>
      <c r="B180" s="11" t="n"/>
      <c r="C180" s="11" t="n"/>
      <c r="D180" s="11" t="n"/>
      <c r="E180" s="12" t="n"/>
      <c r="F180" s="11" t="n"/>
      <c r="G180" s="13">
        <f>IF(A180="","",G179+D180-F180)</f>
        <v/>
      </c>
      <c r="H180" s="14">
        <f>IF(A180="","",H179+D180*E180-F180*I179)</f>
        <v/>
      </c>
      <c r="I180" s="14">
        <f>IF(A180="","",IF(G180=0,0,H180/G180))</f>
        <v/>
      </c>
    </row>
    <row r="181">
      <c r="A181" s="10" t="n"/>
      <c r="B181" s="11" t="n"/>
      <c r="C181" s="11" t="n"/>
      <c r="D181" s="11" t="n"/>
      <c r="E181" s="12" t="n"/>
      <c r="F181" s="11" t="n"/>
      <c r="G181" s="13">
        <f>IF(A181="","",G180+D181-F181)</f>
        <v/>
      </c>
      <c r="H181" s="14">
        <f>IF(A181="","",H180+D181*E181-F181*I180)</f>
        <v/>
      </c>
      <c r="I181" s="14">
        <f>IF(A181="","",IF(G181=0,0,H181/G181))</f>
        <v/>
      </c>
    </row>
    <row r="182">
      <c r="A182" s="10" t="n"/>
      <c r="B182" s="11" t="n"/>
      <c r="C182" s="11" t="n"/>
      <c r="D182" s="11" t="n"/>
      <c r="E182" s="12" t="n"/>
      <c r="F182" s="11" t="n"/>
      <c r="G182" s="13">
        <f>IF(A182="","",G181+D182-F182)</f>
        <v/>
      </c>
      <c r="H182" s="14">
        <f>IF(A182="","",H181+D182*E182-F182*I181)</f>
        <v/>
      </c>
      <c r="I182" s="14">
        <f>IF(A182="","",IF(G182=0,0,H182/G182))</f>
        <v/>
      </c>
    </row>
    <row r="183">
      <c r="A183" s="10" t="n"/>
      <c r="B183" s="11" t="n"/>
      <c r="C183" s="11" t="n"/>
      <c r="D183" s="11" t="n"/>
      <c r="E183" s="12" t="n"/>
      <c r="F183" s="11" t="n"/>
      <c r="G183" s="13">
        <f>IF(A183="","",G182+D183-F183)</f>
        <v/>
      </c>
      <c r="H183" s="14">
        <f>IF(A183="","",H182+D183*E183-F183*I182)</f>
        <v/>
      </c>
      <c r="I183" s="14">
        <f>IF(A183="","",IF(G183=0,0,H183/G183))</f>
        <v/>
      </c>
    </row>
    <row r="184">
      <c r="A184" s="10" t="n"/>
      <c r="B184" s="11" t="n"/>
      <c r="C184" s="11" t="n"/>
      <c r="D184" s="11" t="n"/>
      <c r="E184" s="12" t="n"/>
      <c r="F184" s="11" t="n"/>
      <c r="G184" s="13">
        <f>IF(A184="","",G183+D184-F184)</f>
        <v/>
      </c>
      <c r="H184" s="14">
        <f>IF(A184="","",H183+D184*E184-F184*I183)</f>
        <v/>
      </c>
      <c r="I184" s="14">
        <f>IF(A184="","",IF(G184=0,0,H184/G184))</f>
        <v/>
      </c>
    </row>
    <row r="185">
      <c r="A185" s="10" t="n"/>
      <c r="B185" s="11" t="n"/>
      <c r="C185" s="11" t="n"/>
      <c r="D185" s="11" t="n"/>
      <c r="E185" s="12" t="n"/>
      <c r="F185" s="11" t="n"/>
      <c r="G185" s="13">
        <f>IF(A185="","",G184+D185-F185)</f>
        <v/>
      </c>
      <c r="H185" s="14">
        <f>IF(A185="","",H184+D185*E185-F185*I184)</f>
        <v/>
      </c>
      <c r="I185" s="14">
        <f>IF(A185="","",IF(G185=0,0,H185/G185))</f>
        <v/>
      </c>
    </row>
    <row r="186">
      <c r="A186" s="10" t="n"/>
      <c r="B186" s="11" t="n"/>
      <c r="C186" s="11" t="n"/>
      <c r="D186" s="11" t="n"/>
      <c r="E186" s="12" t="n"/>
      <c r="F186" s="11" t="n"/>
      <c r="G186" s="13">
        <f>IF(A186="","",G185+D186-F186)</f>
        <v/>
      </c>
      <c r="H186" s="14">
        <f>IF(A186="","",H185+D186*E186-F186*I185)</f>
        <v/>
      </c>
      <c r="I186" s="14">
        <f>IF(A186="","",IF(G186=0,0,H186/G186))</f>
        <v/>
      </c>
    </row>
    <row r="187">
      <c r="A187" s="10" t="n"/>
      <c r="B187" s="11" t="n"/>
      <c r="C187" s="11" t="n"/>
      <c r="D187" s="11" t="n"/>
      <c r="E187" s="12" t="n"/>
      <c r="F187" s="11" t="n"/>
      <c r="G187" s="13">
        <f>IF(A187="","",G186+D187-F187)</f>
        <v/>
      </c>
      <c r="H187" s="14">
        <f>IF(A187="","",H186+D187*E187-F187*I186)</f>
        <v/>
      </c>
      <c r="I187" s="14">
        <f>IF(A187="","",IF(G187=0,0,H187/G187))</f>
        <v/>
      </c>
    </row>
    <row r="188">
      <c r="A188" s="10" t="n"/>
      <c r="B188" s="11" t="n"/>
      <c r="C188" s="11" t="n"/>
      <c r="D188" s="11" t="n"/>
      <c r="E188" s="12" t="n"/>
      <c r="F188" s="11" t="n"/>
      <c r="G188" s="13">
        <f>IF(A188="","",G187+D188-F188)</f>
        <v/>
      </c>
      <c r="H188" s="14">
        <f>IF(A188="","",H187+D188*E188-F188*I187)</f>
        <v/>
      </c>
      <c r="I188" s="14">
        <f>IF(A188="","",IF(G188=0,0,H188/G188))</f>
        <v/>
      </c>
    </row>
    <row r="189">
      <c r="A189" s="10" t="n"/>
      <c r="B189" s="11" t="n"/>
      <c r="C189" s="11" t="n"/>
      <c r="D189" s="11" t="n"/>
      <c r="E189" s="12" t="n"/>
      <c r="F189" s="11" t="n"/>
      <c r="G189" s="13">
        <f>IF(A189="","",G188+D189-F189)</f>
        <v/>
      </c>
      <c r="H189" s="14">
        <f>IF(A189="","",H188+D189*E189-F189*I188)</f>
        <v/>
      </c>
      <c r="I189" s="14">
        <f>IF(A189="","",IF(G189=0,0,H189/G189))</f>
        <v/>
      </c>
    </row>
    <row r="190">
      <c r="A190" s="10" t="n"/>
      <c r="B190" s="11" t="n"/>
      <c r="C190" s="11" t="n"/>
      <c r="D190" s="11" t="n"/>
      <c r="E190" s="12" t="n"/>
      <c r="F190" s="11" t="n"/>
      <c r="G190" s="13">
        <f>IF(A190="","",G189+D190-F190)</f>
        <v/>
      </c>
      <c r="H190" s="14">
        <f>IF(A190="","",H189+D190*E190-F190*I189)</f>
        <v/>
      </c>
      <c r="I190" s="14">
        <f>IF(A190="","",IF(G190=0,0,H190/G190))</f>
        <v/>
      </c>
    </row>
    <row r="191">
      <c r="A191" s="10" t="n"/>
      <c r="B191" s="11" t="n"/>
      <c r="C191" s="11" t="n"/>
      <c r="D191" s="11" t="n"/>
      <c r="E191" s="12" t="n"/>
      <c r="F191" s="11" t="n"/>
      <c r="G191" s="13">
        <f>IF(A191="","",G190+D191-F191)</f>
        <v/>
      </c>
      <c r="H191" s="14">
        <f>IF(A191="","",H190+D191*E191-F191*I190)</f>
        <v/>
      </c>
      <c r="I191" s="14">
        <f>IF(A191="","",IF(G191=0,0,H191/G191))</f>
        <v/>
      </c>
    </row>
    <row r="192">
      <c r="A192" s="10" t="n"/>
      <c r="B192" s="11" t="n"/>
      <c r="C192" s="11" t="n"/>
      <c r="D192" s="11" t="n"/>
      <c r="E192" s="12" t="n"/>
      <c r="F192" s="11" t="n"/>
      <c r="G192" s="13">
        <f>IF(A192="","",G191+D192-F192)</f>
        <v/>
      </c>
      <c r="H192" s="14">
        <f>IF(A192="","",H191+D192*E192-F192*I191)</f>
        <v/>
      </c>
      <c r="I192" s="14">
        <f>IF(A192="","",IF(G192=0,0,H192/G192))</f>
        <v/>
      </c>
    </row>
    <row r="193">
      <c r="A193" s="10" t="n"/>
      <c r="B193" s="11" t="n"/>
      <c r="C193" s="11" t="n"/>
      <c r="D193" s="11" t="n"/>
      <c r="E193" s="12" t="n"/>
      <c r="F193" s="11" t="n"/>
      <c r="G193" s="13">
        <f>IF(A193="","",G192+D193-F193)</f>
        <v/>
      </c>
      <c r="H193" s="14">
        <f>IF(A193="","",H192+D193*E193-F193*I192)</f>
        <v/>
      </c>
      <c r="I193" s="14">
        <f>IF(A193="","",IF(G193=0,0,H193/G193))</f>
        <v/>
      </c>
    </row>
    <row r="194">
      <c r="A194" s="10" t="n"/>
      <c r="B194" s="11" t="n"/>
      <c r="C194" s="11" t="n"/>
      <c r="D194" s="11" t="n"/>
      <c r="E194" s="12" t="n"/>
      <c r="F194" s="11" t="n"/>
      <c r="G194" s="13">
        <f>IF(A194="","",G193+D194-F194)</f>
        <v/>
      </c>
      <c r="H194" s="14">
        <f>IF(A194="","",H193+D194*E194-F194*I193)</f>
        <v/>
      </c>
      <c r="I194" s="14">
        <f>IF(A194="","",IF(G194=0,0,H194/G194))</f>
        <v/>
      </c>
    </row>
    <row r="195">
      <c r="A195" s="10" t="n"/>
      <c r="B195" s="11" t="n"/>
      <c r="C195" s="11" t="n"/>
      <c r="D195" s="11" t="n"/>
      <c r="E195" s="12" t="n"/>
      <c r="F195" s="11" t="n"/>
      <c r="G195" s="13">
        <f>IF(A195="","",G194+D195-F195)</f>
        <v/>
      </c>
      <c r="H195" s="14">
        <f>IF(A195="","",H194+D195*E195-F195*I194)</f>
        <v/>
      </c>
      <c r="I195" s="14">
        <f>IF(A195="","",IF(G195=0,0,H195/G195))</f>
        <v/>
      </c>
    </row>
    <row r="196">
      <c r="A196" s="10" t="n"/>
      <c r="B196" s="11" t="n"/>
      <c r="C196" s="11" t="n"/>
      <c r="D196" s="11" t="n"/>
      <c r="E196" s="12" t="n"/>
      <c r="F196" s="11" t="n"/>
      <c r="G196" s="13">
        <f>IF(A196="","",G195+D196-F196)</f>
        <v/>
      </c>
      <c r="H196" s="14">
        <f>IF(A196="","",H195+D196*E196-F196*I195)</f>
        <v/>
      </c>
      <c r="I196" s="14">
        <f>IF(A196="","",IF(G196=0,0,H196/G196))</f>
        <v/>
      </c>
    </row>
    <row r="197">
      <c r="A197" s="10" t="n"/>
      <c r="B197" s="11" t="n"/>
      <c r="C197" s="11" t="n"/>
      <c r="D197" s="11" t="n"/>
      <c r="E197" s="12" t="n"/>
      <c r="F197" s="11" t="n"/>
      <c r="G197" s="13">
        <f>IF(A197="","",G196+D197-F197)</f>
        <v/>
      </c>
      <c r="H197" s="14">
        <f>IF(A197="","",H196+D197*E197-F197*I196)</f>
        <v/>
      </c>
      <c r="I197" s="14">
        <f>IF(A197="","",IF(G197=0,0,H197/G197))</f>
        <v/>
      </c>
    </row>
    <row r="198">
      <c r="A198" s="10" t="n"/>
      <c r="B198" s="11" t="n"/>
      <c r="C198" s="11" t="n"/>
      <c r="D198" s="11" t="n"/>
      <c r="E198" s="12" t="n"/>
      <c r="F198" s="11" t="n"/>
      <c r="G198" s="13">
        <f>IF(A198="","",G197+D198-F198)</f>
        <v/>
      </c>
      <c r="H198" s="14">
        <f>IF(A198="","",H197+D198*E198-F198*I197)</f>
        <v/>
      </c>
      <c r="I198" s="14">
        <f>IF(A198="","",IF(G198=0,0,H198/G198))</f>
        <v/>
      </c>
    </row>
    <row r="199">
      <c r="A199" s="10" t="n"/>
      <c r="B199" s="11" t="n"/>
      <c r="C199" s="11" t="n"/>
      <c r="D199" s="11" t="n"/>
      <c r="E199" s="12" t="n"/>
      <c r="F199" s="11" t="n"/>
      <c r="G199" s="13">
        <f>IF(A199="","",G198+D199-F199)</f>
        <v/>
      </c>
      <c r="H199" s="14">
        <f>IF(A199="","",H198+D199*E199-F199*I198)</f>
        <v/>
      </c>
      <c r="I199" s="14">
        <f>IF(A199="","",IF(G199=0,0,H199/G199))</f>
        <v/>
      </c>
    </row>
    <row r="200">
      <c r="A200" s="10" t="n"/>
      <c r="B200" s="11" t="n"/>
      <c r="C200" s="11" t="n"/>
      <c r="D200" s="11" t="n"/>
      <c r="E200" s="12" t="n"/>
      <c r="F200" s="11" t="n"/>
      <c r="G200" s="13">
        <f>IF(A200="","",G199+D200-F200)</f>
        <v/>
      </c>
      <c r="H200" s="14">
        <f>IF(A200="","",H199+D200*E200-F200*I199)</f>
        <v/>
      </c>
      <c r="I200" s="14">
        <f>IF(A200="","",IF(G200=0,0,H200/G200))</f>
        <v/>
      </c>
    </row>
    <row r="201">
      <c r="A201" s="10" t="n"/>
      <c r="B201" s="11" t="n"/>
      <c r="C201" s="11" t="n"/>
      <c r="D201" s="11" t="n"/>
      <c r="E201" s="12" t="n"/>
      <c r="F201" s="11" t="n"/>
      <c r="G201" s="13">
        <f>IF(A201="","",G200+D201-F201)</f>
        <v/>
      </c>
      <c r="H201" s="14">
        <f>IF(A201="","",H200+D201*E201-F201*I200)</f>
        <v/>
      </c>
      <c r="I201" s="14">
        <f>IF(A201="","",IF(G201=0,0,H201/G201))</f>
        <v/>
      </c>
    </row>
    <row r="202">
      <c r="A202" s="10" t="n"/>
      <c r="B202" s="11" t="n"/>
      <c r="C202" s="11" t="n"/>
      <c r="D202" s="11" t="n"/>
      <c r="E202" s="12" t="n"/>
      <c r="F202" s="11" t="n"/>
      <c r="G202" s="13">
        <f>IF(A202="","",G201+D202-F202)</f>
        <v/>
      </c>
      <c r="H202" s="14">
        <f>IF(A202="","",H201+D202*E202-F202*I201)</f>
        <v/>
      </c>
      <c r="I202" s="14">
        <f>IF(A202="","",IF(G202=0,0,H202/G202))</f>
        <v/>
      </c>
    </row>
    <row r="203">
      <c r="A203" s="10" t="n"/>
      <c r="B203" s="11" t="n"/>
      <c r="C203" s="11" t="n"/>
      <c r="D203" s="11" t="n"/>
      <c r="E203" s="12" t="n"/>
      <c r="F203" s="11" t="n"/>
      <c r="G203" s="13">
        <f>IF(A203="","",G202+D203-F203)</f>
        <v/>
      </c>
      <c r="H203" s="14">
        <f>IF(A203="","",H202+D203*E203-F203*I202)</f>
        <v/>
      </c>
      <c r="I203" s="14">
        <f>IF(A203="","",IF(G203=0,0,H203/G203))</f>
        <v/>
      </c>
    </row>
    <row r="204">
      <c r="A204" s="10" t="n"/>
      <c r="B204" s="11" t="n"/>
      <c r="C204" s="11" t="n"/>
      <c r="D204" s="11" t="n"/>
      <c r="E204" s="12" t="n"/>
      <c r="F204" s="11" t="n"/>
      <c r="G204" s="13">
        <f>IF(A204="","",G203+D204-F204)</f>
        <v/>
      </c>
      <c r="H204" s="14">
        <f>IF(A204="","",H203+D204*E204-F204*I203)</f>
        <v/>
      </c>
      <c r="I204" s="14">
        <f>IF(A204="","",IF(G204=0,0,H204/G204))</f>
        <v/>
      </c>
    </row>
    <row r="205">
      <c r="A205" s="10" t="n"/>
      <c r="B205" s="11" t="n"/>
      <c r="C205" s="11" t="n"/>
      <c r="D205" s="11" t="n"/>
      <c r="E205" s="12" t="n"/>
      <c r="F205" s="11" t="n"/>
      <c r="G205" s="13">
        <f>IF(A205="","",G204+D205-F205)</f>
        <v/>
      </c>
      <c r="H205" s="14">
        <f>IF(A205="","",H204+D205*E205-F205*I204)</f>
        <v/>
      </c>
      <c r="I205" s="14">
        <f>IF(A205="","",IF(G205=0,0,H205/G205))</f>
        <v/>
      </c>
    </row>
    <row r="206">
      <c r="A206" s="10" t="n"/>
      <c r="B206" s="11" t="n"/>
      <c r="C206" s="11" t="n"/>
      <c r="D206" s="11" t="n"/>
      <c r="E206" s="12" t="n"/>
      <c r="F206" s="11" t="n"/>
      <c r="G206" s="13">
        <f>IF(A206="","",G205+D206-F206)</f>
        <v/>
      </c>
      <c r="H206" s="14">
        <f>IF(A206="","",H205+D206*E206-F206*I205)</f>
        <v/>
      </c>
      <c r="I206" s="14">
        <f>IF(A206="","",IF(G206=0,0,H206/G206))</f>
        <v/>
      </c>
    </row>
    <row r="207">
      <c r="A207" s="10" t="n"/>
      <c r="B207" s="11" t="n"/>
      <c r="C207" s="11" t="n"/>
      <c r="D207" s="11" t="n"/>
      <c r="E207" s="12" t="n"/>
      <c r="F207" s="11" t="n"/>
      <c r="G207" s="13">
        <f>IF(A207="","",G206+D207-F207)</f>
        <v/>
      </c>
      <c r="H207" s="14">
        <f>IF(A207="","",H206+D207*E207-F207*I206)</f>
        <v/>
      </c>
      <c r="I207" s="14">
        <f>IF(A207="","",IF(G207=0,0,H207/G207))</f>
        <v/>
      </c>
    </row>
    <row r="208">
      <c r="A208" s="10" t="n"/>
      <c r="B208" s="11" t="n"/>
      <c r="C208" s="11" t="n"/>
      <c r="D208" s="11" t="n"/>
      <c r="E208" s="12" t="n"/>
      <c r="F208" s="11" t="n"/>
      <c r="G208" s="13">
        <f>IF(A208="","",G207+D208-F208)</f>
        <v/>
      </c>
      <c r="H208" s="14">
        <f>IF(A208="","",H207+D208*E208-F208*I207)</f>
        <v/>
      </c>
      <c r="I208" s="14">
        <f>IF(A208="","",IF(G208=0,0,H208/G208))</f>
        <v/>
      </c>
    </row>
    <row r="209">
      <c r="A209" s="10" t="n"/>
      <c r="B209" s="11" t="n"/>
      <c r="C209" s="11" t="n"/>
      <c r="D209" s="11" t="n"/>
      <c r="E209" s="12" t="n"/>
      <c r="F209" s="11" t="n"/>
      <c r="G209" s="13">
        <f>IF(A209="","",G208+D209-F209)</f>
        <v/>
      </c>
      <c r="H209" s="14">
        <f>IF(A209="","",H208+D209*E209-F209*I208)</f>
        <v/>
      </c>
      <c r="I209" s="14">
        <f>IF(A209="","",IF(G209=0,0,H209/G209))</f>
        <v/>
      </c>
    </row>
    <row r="210">
      <c r="A210" s="10" t="n"/>
      <c r="B210" s="11" t="n"/>
      <c r="C210" s="11" t="n"/>
      <c r="D210" s="11" t="n"/>
      <c r="E210" s="12" t="n"/>
      <c r="F210" s="11" t="n"/>
      <c r="G210" s="13">
        <f>IF(A210="","",G209+D210-F210)</f>
        <v/>
      </c>
      <c r="H210" s="14">
        <f>IF(A210="","",H209+D210*E210-F210*I209)</f>
        <v/>
      </c>
      <c r="I210" s="14">
        <f>IF(A210="","",IF(G210=0,0,H210/G210))</f>
        <v/>
      </c>
    </row>
    <row r="211">
      <c r="A211" s="10" t="n"/>
      <c r="B211" s="11" t="n"/>
      <c r="C211" s="11" t="n"/>
      <c r="D211" s="11" t="n"/>
      <c r="E211" s="12" t="n"/>
      <c r="F211" s="11" t="n"/>
      <c r="G211" s="13">
        <f>IF(A211="","",G210+D211-F211)</f>
        <v/>
      </c>
      <c r="H211" s="14">
        <f>IF(A211="","",H210+D211*E211-F211*I210)</f>
        <v/>
      </c>
      <c r="I211" s="14">
        <f>IF(A211="","",IF(G211=0,0,H211/G211))</f>
        <v/>
      </c>
    </row>
    <row r="212">
      <c r="A212" s="10" t="n"/>
      <c r="B212" s="11" t="n"/>
      <c r="C212" s="11" t="n"/>
      <c r="D212" s="11" t="n"/>
      <c r="E212" s="12" t="n"/>
      <c r="F212" s="11" t="n"/>
      <c r="G212" s="13">
        <f>IF(A212="","",G211+D212-F212)</f>
        <v/>
      </c>
      <c r="H212" s="14">
        <f>IF(A212="","",H211+D212*E212-F212*I211)</f>
        <v/>
      </c>
      <c r="I212" s="14">
        <f>IF(A212="","",IF(G212=0,0,H212/G212))</f>
        <v/>
      </c>
    </row>
    <row r="213">
      <c r="A213" s="10" t="n"/>
      <c r="B213" s="11" t="n"/>
      <c r="C213" s="11" t="n"/>
      <c r="D213" s="11" t="n"/>
      <c r="E213" s="12" t="n"/>
      <c r="F213" s="11" t="n"/>
      <c r="G213" s="13">
        <f>IF(A213="","",G212+D213-F213)</f>
        <v/>
      </c>
      <c r="H213" s="14">
        <f>IF(A213="","",H212+D213*E213-F213*I212)</f>
        <v/>
      </c>
      <c r="I213" s="14">
        <f>IF(A213="","",IF(G213=0,0,H213/G213))</f>
        <v/>
      </c>
    </row>
    <row r="214">
      <c r="A214" s="10" t="n"/>
      <c r="B214" s="11" t="n"/>
      <c r="C214" s="11" t="n"/>
      <c r="D214" s="11" t="n"/>
      <c r="E214" s="12" t="n"/>
      <c r="F214" s="11" t="n"/>
      <c r="G214" s="13">
        <f>IF(A214="","",G213+D214-F214)</f>
        <v/>
      </c>
      <c r="H214" s="14">
        <f>IF(A214="","",H213+D214*E214-F214*I213)</f>
        <v/>
      </c>
      <c r="I214" s="14">
        <f>IF(A214="","",IF(G214=0,0,H214/G214))</f>
        <v/>
      </c>
    </row>
    <row r="215">
      <c r="A215" s="10" t="n"/>
      <c r="B215" s="11" t="n"/>
      <c r="C215" s="11" t="n"/>
      <c r="D215" s="11" t="n"/>
      <c r="E215" s="12" t="n"/>
      <c r="F215" s="11" t="n"/>
      <c r="G215" s="13">
        <f>IF(A215="","",G214+D215-F215)</f>
        <v/>
      </c>
      <c r="H215" s="14">
        <f>IF(A215="","",H214+D215*E215-F215*I214)</f>
        <v/>
      </c>
      <c r="I215" s="14">
        <f>IF(A215="","",IF(G215=0,0,H215/G215))</f>
        <v/>
      </c>
    </row>
    <row r="216">
      <c r="A216" s="10" t="n"/>
      <c r="B216" s="11" t="n"/>
      <c r="C216" s="11" t="n"/>
      <c r="D216" s="11" t="n"/>
      <c r="E216" s="12" t="n"/>
      <c r="F216" s="11" t="n"/>
      <c r="G216" s="13">
        <f>IF(A216="","",G215+D216-F216)</f>
        <v/>
      </c>
      <c r="H216" s="14">
        <f>IF(A216="","",H215+D216*E216-F216*I215)</f>
        <v/>
      </c>
      <c r="I216" s="14">
        <f>IF(A216="","",IF(G216=0,0,H216/G216))</f>
        <v/>
      </c>
    </row>
    <row r="217">
      <c r="A217" s="10" t="n"/>
      <c r="B217" s="11" t="n"/>
      <c r="C217" s="11" t="n"/>
      <c r="D217" s="11" t="n"/>
      <c r="E217" s="12" t="n"/>
      <c r="F217" s="11" t="n"/>
      <c r="G217" s="13">
        <f>IF(A217="","",G216+D217-F217)</f>
        <v/>
      </c>
      <c r="H217" s="14">
        <f>IF(A217="","",H216+D217*E217-F217*I216)</f>
        <v/>
      </c>
      <c r="I217" s="14">
        <f>IF(A217="","",IF(G217=0,0,H217/G217))</f>
        <v/>
      </c>
    </row>
    <row r="218">
      <c r="A218" s="10" t="n"/>
      <c r="B218" s="11" t="n"/>
      <c r="C218" s="11" t="n"/>
      <c r="D218" s="11" t="n"/>
      <c r="E218" s="12" t="n"/>
      <c r="F218" s="11" t="n"/>
      <c r="G218" s="13">
        <f>IF(A218="","",G217+D218-F218)</f>
        <v/>
      </c>
      <c r="H218" s="14">
        <f>IF(A218="","",H217+D218*E218-F218*I217)</f>
        <v/>
      </c>
      <c r="I218" s="14">
        <f>IF(A218="","",IF(G218=0,0,H218/G218))</f>
        <v/>
      </c>
    </row>
    <row r="219">
      <c r="A219" s="10" t="n"/>
      <c r="B219" s="11" t="n"/>
      <c r="C219" s="11" t="n"/>
      <c r="D219" s="11" t="n"/>
      <c r="E219" s="12" t="n"/>
      <c r="F219" s="11" t="n"/>
      <c r="G219" s="13">
        <f>IF(A219="","",G218+D219-F219)</f>
        <v/>
      </c>
      <c r="H219" s="14">
        <f>IF(A219="","",H218+D219*E219-F219*I218)</f>
        <v/>
      </c>
      <c r="I219" s="14">
        <f>IF(A219="","",IF(G219=0,0,H219/G219))</f>
        <v/>
      </c>
    </row>
    <row r="220">
      <c r="A220" s="10" t="n"/>
      <c r="B220" s="11" t="n"/>
      <c r="C220" s="11" t="n"/>
      <c r="D220" s="11" t="n"/>
      <c r="E220" s="12" t="n"/>
      <c r="F220" s="11" t="n"/>
      <c r="G220" s="13">
        <f>IF(A220="","",G219+D220-F220)</f>
        <v/>
      </c>
      <c r="H220" s="14">
        <f>IF(A220="","",H219+D220*E220-F220*I219)</f>
        <v/>
      </c>
      <c r="I220" s="14">
        <f>IF(A220="","",IF(G220=0,0,H220/G220))</f>
        <v/>
      </c>
    </row>
    <row r="221">
      <c r="A221" s="10" t="n"/>
      <c r="B221" s="11" t="n"/>
      <c r="C221" s="11" t="n"/>
      <c r="D221" s="11" t="n"/>
      <c r="E221" s="12" t="n"/>
      <c r="F221" s="11" t="n"/>
      <c r="G221" s="13">
        <f>IF(A221="","",G220+D221-F221)</f>
        <v/>
      </c>
      <c r="H221" s="14">
        <f>IF(A221="","",H220+D221*E221-F221*I220)</f>
        <v/>
      </c>
      <c r="I221" s="14">
        <f>IF(A221="","",IF(G221=0,0,H221/G221))</f>
        <v/>
      </c>
    </row>
    <row r="222">
      <c r="A222" s="10" t="n"/>
      <c r="B222" s="11" t="n"/>
      <c r="C222" s="11" t="n"/>
      <c r="D222" s="11" t="n"/>
      <c r="E222" s="12" t="n"/>
      <c r="F222" s="11" t="n"/>
      <c r="G222" s="13">
        <f>IF(A222="","",G221+D222-F222)</f>
        <v/>
      </c>
      <c r="H222" s="14">
        <f>IF(A222="","",H221+D222*E222-F222*I221)</f>
        <v/>
      </c>
      <c r="I222" s="14">
        <f>IF(A222="","",IF(G222=0,0,H222/G222))</f>
        <v/>
      </c>
    </row>
    <row r="223">
      <c r="A223" s="10" t="n"/>
      <c r="B223" s="11" t="n"/>
      <c r="C223" s="11" t="n"/>
      <c r="D223" s="11" t="n"/>
      <c r="E223" s="12" t="n"/>
      <c r="F223" s="11" t="n"/>
      <c r="G223" s="13">
        <f>IF(A223="","",G222+D223-F223)</f>
        <v/>
      </c>
      <c r="H223" s="14">
        <f>IF(A223="","",H222+D223*E223-F223*I222)</f>
        <v/>
      </c>
      <c r="I223" s="14">
        <f>IF(A223="","",IF(G223=0,0,H223/G223))</f>
        <v/>
      </c>
    </row>
    <row r="224">
      <c r="A224" s="10" t="n"/>
      <c r="B224" s="11" t="n"/>
      <c r="C224" s="11" t="n"/>
      <c r="D224" s="11" t="n"/>
      <c r="E224" s="12" t="n"/>
      <c r="F224" s="11" t="n"/>
      <c r="G224" s="13">
        <f>IF(A224="","",G223+D224-F224)</f>
        <v/>
      </c>
      <c r="H224" s="14">
        <f>IF(A224="","",H223+D224*E224-F224*I223)</f>
        <v/>
      </c>
      <c r="I224" s="14">
        <f>IF(A224="","",IF(G224=0,0,H224/G224))</f>
        <v/>
      </c>
    </row>
    <row r="225">
      <c r="A225" s="10" t="n"/>
      <c r="B225" s="11" t="n"/>
      <c r="C225" s="11" t="n"/>
      <c r="D225" s="11" t="n"/>
      <c r="E225" s="12" t="n"/>
      <c r="F225" s="11" t="n"/>
      <c r="G225" s="13">
        <f>IF(A225="","",G224+D225-F225)</f>
        <v/>
      </c>
      <c r="H225" s="14">
        <f>IF(A225="","",H224+D225*E225-F225*I224)</f>
        <v/>
      </c>
      <c r="I225" s="14">
        <f>IF(A225="","",IF(G225=0,0,H225/G225))</f>
        <v/>
      </c>
    </row>
    <row r="226">
      <c r="A226" s="10" t="n"/>
      <c r="B226" s="11" t="n"/>
      <c r="C226" s="11" t="n"/>
      <c r="D226" s="11" t="n"/>
      <c r="E226" s="12" t="n"/>
      <c r="F226" s="11" t="n"/>
      <c r="G226" s="13">
        <f>IF(A226="","",G225+D226-F226)</f>
        <v/>
      </c>
      <c r="H226" s="14">
        <f>IF(A226="","",H225+D226*E226-F226*I225)</f>
        <v/>
      </c>
      <c r="I226" s="14">
        <f>IF(A226="","",IF(G226=0,0,H226/G226))</f>
        <v/>
      </c>
    </row>
    <row r="227">
      <c r="A227" s="10" t="n"/>
      <c r="B227" s="11" t="n"/>
      <c r="C227" s="11" t="n"/>
      <c r="D227" s="11" t="n"/>
      <c r="E227" s="12" t="n"/>
      <c r="F227" s="11" t="n"/>
      <c r="G227" s="13">
        <f>IF(A227="","",G226+D227-F227)</f>
        <v/>
      </c>
      <c r="H227" s="14">
        <f>IF(A227="","",H226+D227*E227-F227*I226)</f>
        <v/>
      </c>
      <c r="I227" s="14">
        <f>IF(A227="","",IF(G227=0,0,H227/G227))</f>
        <v/>
      </c>
    </row>
    <row r="228">
      <c r="A228" s="10" t="n"/>
      <c r="B228" s="11" t="n"/>
      <c r="C228" s="11" t="n"/>
      <c r="D228" s="11" t="n"/>
      <c r="E228" s="12" t="n"/>
      <c r="F228" s="11" t="n"/>
      <c r="G228" s="13">
        <f>IF(A228="","",G227+D228-F228)</f>
        <v/>
      </c>
      <c r="H228" s="14">
        <f>IF(A228="","",H227+D228*E228-F228*I227)</f>
        <v/>
      </c>
      <c r="I228" s="14">
        <f>IF(A228="","",IF(G228=0,0,H228/G228))</f>
        <v/>
      </c>
    </row>
    <row r="229">
      <c r="A229" s="10" t="n"/>
      <c r="B229" s="11" t="n"/>
      <c r="C229" s="11" t="n"/>
      <c r="D229" s="11" t="n"/>
      <c r="E229" s="12" t="n"/>
      <c r="F229" s="11" t="n"/>
      <c r="G229" s="13">
        <f>IF(A229="","",G228+D229-F229)</f>
        <v/>
      </c>
      <c r="H229" s="14">
        <f>IF(A229="","",H228+D229*E229-F229*I228)</f>
        <v/>
      </c>
      <c r="I229" s="14">
        <f>IF(A229="","",IF(G229=0,0,H229/G229))</f>
        <v/>
      </c>
    </row>
    <row r="230">
      <c r="A230" s="10" t="n"/>
      <c r="B230" s="11" t="n"/>
      <c r="C230" s="11" t="n"/>
      <c r="D230" s="11" t="n"/>
      <c r="E230" s="12" t="n"/>
      <c r="F230" s="11" t="n"/>
      <c r="G230" s="13">
        <f>IF(A230="","",G229+D230-F230)</f>
        <v/>
      </c>
      <c r="H230" s="14">
        <f>IF(A230="","",H229+D230*E230-F230*I229)</f>
        <v/>
      </c>
      <c r="I230" s="14">
        <f>IF(A230="","",IF(G230=0,0,H230/G230))</f>
        <v/>
      </c>
    </row>
    <row r="231">
      <c r="A231" s="10" t="n"/>
      <c r="B231" s="11" t="n"/>
      <c r="C231" s="11" t="n"/>
      <c r="D231" s="11" t="n"/>
      <c r="E231" s="12" t="n"/>
      <c r="F231" s="11" t="n"/>
      <c r="G231" s="13">
        <f>IF(A231="","",G230+D231-F231)</f>
        <v/>
      </c>
      <c r="H231" s="14">
        <f>IF(A231="","",H230+D231*E231-F231*I230)</f>
        <v/>
      </c>
      <c r="I231" s="14">
        <f>IF(A231="","",IF(G231=0,0,H231/G231))</f>
        <v/>
      </c>
    </row>
    <row r="232">
      <c r="A232" s="10" t="n"/>
      <c r="B232" s="11" t="n"/>
      <c r="C232" s="11" t="n"/>
      <c r="D232" s="11" t="n"/>
      <c r="E232" s="12" t="n"/>
      <c r="F232" s="11" t="n"/>
      <c r="G232" s="13">
        <f>IF(A232="","",G231+D232-F232)</f>
        <v/>
      </c>
      <c r="H232" s="14">
        <f>IF(A232="","",H231+D232*E232-F232*I231)</f>
        <v/>
      </c>
      <c r="I232" s="14">
        <f>IF(A232="","",IF(G232=0,0,H232/G232))</f>
        <v/>
      </c>
    </row>
    <row r="233">
      <c r="A233" s="10" t="n"/>
      <c r="B233" s="11" t="n"/>
      <c r="C233" s="11" t="n"/>
      <c r="D233" s="11" t="n"/>
      <c r="E233" s="12" t="n"/>
      <c r="F233" s="11" t="n"/>
      <c r="G233" s="13">
        <f>IF(A233="","",G232+D233-F233)</f>
        <v/>
      </c>
      <c r="H233" s="14">
        <f>IF(A233="","",H232+D233*E233-F233*I232)</f>
        <v/>
      </c>
      <c r="I233" s="14">
        <f>IF(A233="","",IF(G233=0,0,H233/G233))</f>
        <v/>
      </c>
    </row>
    <row r="234">
      <c r="A234" s="10" t="n"/>
      <c r="B234" s="11" t="n"/>
      <c r="C234" s="11" t="n"/>
      <c r="D234" s="11" t="n"/>
      <c r="E234" s="12" t="n"/>
      <c r="F234" s="11" t="n"/>
      <c r="G234" s="13">
        <f>IF(A234="","",G233+D234-F234)</f>
        <v/>
      </c>
      <c r="H234" s="14">
        <f>IF(A234="","",H233+D234*E234-F234*I233)</f>
        <v/>
      </c>
      <c r="I234" s="14">
        <f>IF(A234="","",IF(G234=0,0,H234/G234))</f>
        <v/>
      </c>
    </row>
    <row r="235">
      <c r="A235" s="10" t="n"/>
      <c r="B235" s="11" t="n"/>
      <c r="C235" s="11" t="n"/>
      <c r="D235" s="11" t="n"/>
      <c r="E235" s="12" t="n"/>
      <c r="F235" s="11" t="n"/>
      <c r="G235" s="13">
        <f>IF(A235="","",G234+D235-F235)</f>
        <v/>
      </c>
      <c r="H235" s="14">
        <f>IF(A235="","",H234+D235*E235-F235*I234)</f>
        <v/>
      </c>
      <c r="I235" s="14">
        <f>IF(A235="","",IF(G235=0,0,H235/G235))</f>
        <v/>
      </c>
    </row>
    <row r="236">
      <c r="A236" s="10" t="n"/>
      <c r="B236" s="11" t="n"/>
      <c r="C236" s="11" t="n"/>
      <c r="D236" s="11" t="n"/>
      <c r="E236" s="12" t="n"/>
      <c r="F236" s="11" t="n"/>
      <c r="G236" s="13">
        <f>IF(A236="","",G235+D236-F236)</f>
        <v/>
      </c>
      <c r="H236" s="14">
        <f>IF(A236="","",H235+D236*E236-F236*I235)</f>
        <v/>
      </c>
      <c r="I236" s="14">
        <f>IF(A236="","",IF(G236=0,0,H236/G236))</f>
        <v/>
      </c>
    </row>
    <row r="237">
      <c r="A237" s="10" t="n"/>
      <c r="B237" s="11" t="n"/>
      <c r="C237" s="11" t="n"/>
      <c r="D237" s="11" t="n"/>
      <c r="E237" s="12" t="n"/>
      <c r="F237" s="11" t="n"/>
      <c r="G237" s="13">
        <f>IF(A237="","",G236+D237-F237)</f>
        <v/>
      </c>
      <c r="H237" s="14">
        <f>IF(A237="","",H236+D237*E237-F237*I236)</f>
        <v/>
      </c>
      <c r="I237" s="14">
        <f>IF(A237="","",IF(G237=0,0,H237/G237))</f>
        <v/>
      </c>
    </row>
    <row r="238">
      <c r="A238" s="10" t="n"/>
      <c r="B238" s="11" t="n"/>
      <c r="C238" s="11" t="n"/>
      <c r="D238" s="11" t="n"/>
      <c r="E238" s="12" t="n"/>
      <c r="F238" s="11" t="n"/>
      <c r="G238" s="13">
        <f>IF(A238="","",G237+D238-F238)</f>
        <v/>
      </c>
      <c r="H238" s="14">
        <f>IF(A238="","",H237+D238*E238-F238*I237)</f>
        <v/>
      </c>
      <c r="I238" s="14">
        <f>IF(A238="","",IF(G238=0,0,H238/G238))</f>
        <v/>
      </c>
    </row>
    <row r="239">
      <c r="A239" s="10" t="n"/>
      <c r="B239" s="11" t="n"/>
      <c r="C239" s="11" t="n"/>
      <c r="D239" s="11" t="n"/>
      <c r="E239" s="12" t="n"/>
      <c r="F239" s="11" t="n"/>
      <c r="G239" s="13">
        <f>IF(A239="","",G238+D239-F239)</f>
        <v/>
      </c>
      <c r="H239" s="14">
        <f>IF(A239="","",H238+D239*E239-F239*I238)</f>
        <v/>
      </c>
      <c r="I239" s="14">
        <f>IF(A239="","",IF(G239=0,0,H239/G239))</f>
        <v/>
      </c>
    </row>
    <row r="240">
      <c r="A240" s="10" t="n"/>
      <c r="B240" s="11" t="n"/>
      <c r="C240" s="11" t="n"/>
      <c r="D240" s="11" t="n"/>
      <c r="E240" s="12" t="n"/>
      <c r="F240" s="11" t="n"/>
      <c r="G240" s="13">
        <f>IF(A240="","",G239+D240-F240)</f>
        <v/>
      </c>
      <c r="H240" s="14">
        <f>IF(A240="","",H239+D240*E240-F240*I239)</f>
        <v/>
      </c>
      <c r="I240" s="14">
        <f>IF(A240="","",IF(G240=0,0,H240/G240))</f>
        <v/>
      </c>
    </row>
    <row r="241">
      <c r="A241" s="10" t="n"/>
      <c r="B241" s="11" t="n"/>
      <c r="C241" s="11" t="n"/>
      <c r="D241" s="11" t="n"/>
      <c r="E241" s="12" t="n"/>
      <c r="F241" s="11" t="n"/>
      <c r="G241" s="13">
        <f>IF(A241="","",G240+D241-F241)</f>
        <v/>
      </c>
      <c r="H241" s="14">
        <f>IF(A241="","",H240+D241*E241-F241*I240)</f>
        <v/>
      </c>
      <c r="I241" s="14">
        <f>IF(A241="","",IF(G241=0,0,H241/G241))</f>
        <v/>
      </c>
    </row>
    <row r="242">
      <c r="A242" s="10" t="n"/>
      <c r="B242" s="11" t="n"/>
      <c r="C242" s="11" t="n"/>
      <c r="D242" s="11" t="n"/>
      <c r="E242" s="12" t="n"/>
      <c r="F242" s="11" t="n"/>
      <c r="G242" s="13">
        <f>IF(A242="","",G241+D242-F242)</f>
        <v/>
      </c>
      <c r="H242" s="14">
        <f>IF(A242="","",H241+D242*E242-F242*I241)</f>
        <v/>
      </c>
      <c r="I242" s="14">
        <f>IF(A242="","",IF(G242=0,0,H242/G242))</f>
        <v/>
      </c>
    </row>
    <row r="243">
      <c r="A243" s="10" t="n"/>
      <c r="B243" s="11" t="n"/>
      <c r="C243" s="11" t="n"/>
      <c r="D243" s="11" t="n"/>
      <c r="E243" s="12" t="n"/>
      <c r="F243" s="11" t="n"/>
      <c r="G243" s="13">
        <f>IF(A243="","",G242+D243-F243)</f>
        <v/>
      </c>
      <c r="H243" s="14">
        <f>IF(A243="","",H242+D243*E243-F243*I242)</f>
        <v/>
      </c>
      <c r="I243" s="14">
        <f>IF(A243="","",IF(G243=0,0,H243/G243))</f>
        <v/>
      </c>
    </row>
    <row r="244">
      <c r="A244" s="10" t="n"/>
      <c r="B244" s="11" t="n"/>
      <c r="C244" s="11" t="n"/>
      <c r="D244" s="11" t="n"/>
      <c r="E244" s="12" t="n"/>
      <c r="F244" s="11" t="n"/>
      <c r="G244" s="13">
        <f>IF(A244="","",G243+D244-F244)</f>
        <v/>
      </c>
      <c r="H244" s="14">
        <f>IF(A244="","",H243+D244*E244-F244*I243)</f>
        <v/>
      </c>
      <c r="I244" s="14">
        <f>IF(A244="","",IF(G244=0,0,H244/G244))</f>
        <v/>
      </c>
    </row>
    <row r="245">
      <c r="A245" s="10" t="n"/>
      <c r="B245" s="11" t="n"/>
      <c r="C245" s="11" t="n"/>
      <c r="D245" s="11" t="n"/>
      <c r="E245" s="12" t="n"/>
      <c r="F245" s="11" t="n"/>
      <c r="G245" s="13">
        <f>IF(A245="","",G244+D245-F245)</f>
        <v/>
      </c>
      <c r="H245" s="14">
        <f>IF(A245="","",H244+D245*E245-F245*I244)</f>
        <v/>
      </c>
      <c r="I245" s="14">
        <f>IF(A245="","",IF(G245=0,0,H245/G245))</f>
        <v/>
      </c>
    </row>
    <row r="246">
      <c r="A246" s="10" t="n"/>
      <c r="B246" s="11" t="n"/>
      <c r="C246" s="11" t="n"/>
      <c r="D246" s="11" t="n"/>
      <c r="E246" s="12" t="n"/>
      <c r="F246" s="11" t="n"/>
      <c r="G246" s="13">
        <f>IF(A246="","",G245+D246-F246)</f>
        <v/>
      </c>
      <c r="H246" s="14">
        <f>IF(A246="","",H245+D246*E246-F246*I245)</f>
        <v/>
      </c>
      <c r="I246" s="14">
        <f>IF(A246="","",IF(G246=0,0,H246/G246))</f>
        <v/>
      </c>
    </row>
    <row r="247">
      <c r="A247" s="10" t="n"/>
      <c r="B247" s="11" t="n"/>
      <c r="C247" s="11" t="n"/>
      <c r="D247" s="11" t="n"/>
      <c r="E247" s="12" t="n"/>
      <c r="F247" s="11" t="n"/>
      <c r="G247" s="13">
        <f>IF(A247="","",G246+D247-F247)</f>
        <v/>
      </c>
      <c r="H247" s="14">
        <f>IF(A247="","",H246+D247*E247-F247*I246)</f>
        <v/>
      </c>
      <c r="I247" s="14">
        <f>IF(A247="","",IF(G247=0,0,H247/G247))</f>
        <v/>
      </c>
    </row>
    <row r="248">
      <c r="A248" s="10" t="n"/>
      <c r="B248" s="11" t="n"/>
      <c r="C248" s="11" t="n"/>
      <c r="D248" s="11" t="n"/>
      <c r="E248" s="12" t="n"/>
      <c r="F248" s="11" t="n"/>
      <c r="G248" s="13">
        <f>IF(A248="","",G247+D248-F248)</f>
        <v/>
      </c>
      <c r="H248" s="14">
        <f>IF(A248="","",H247+D248*E248-F248*I247)</f>
        <v/>
      </c>
      <c r="I248" s="14">
        <f>IF(A248="","",IF(G248=0,0,H248/G248))</f>
        <v/>
      </c>
    </row>
    <row r="249">
      <c r="A249" s="10" t="n"/>
      <c r="B249" s="11" t="n"/>
      <c r="C249" s="11" t="n"/>
      <c r="D249" s="11" t="n"/>
      <c r="E249" s="12" t="n"/>
      <c r="F249" s="11" t="n"/>
      <c r="G249" s="13">
        <f>IF(A249="","",G248+D249-F249)</f>
        <v/>
      </c>
      <c r="H249" s="14">
        <f>IF(A249="","",H248+D249*E249-F249*I248)</f>
        <v/>
      </c>
      <c r="I249" s="14">
        <f>IF(A249="","",IF(G249=0,0,H249/G249))</f>
        <v/>
      </c>
    </row>
    <row r="250">
      <c r="A250" s="10" t="n"/>
      <c r="B250" s="11" t="n"/>
      <c r="C250" s="11" t="n"/>
      <c r="D250" s="11" t="n"/>
      <c r="E250" s="12" t="n"/>
      <c r="F250" s="11" t="n"/>
      <c r="G250" s="13">
        <f>IF(A250="","",G249+D250-F250)</f>
        <v/>
      </c>
      <c r="H250" s="14">
        <f>IF(A250="","",H249+D250*E250-F250*I249)</f>
        <v/>
      </c>
      <c r="I250" s="14">
        <f>IF(A250="","",IF(G250=0,0,H250/G250))</f>
        <v/>
      </c>
    </row>
    <row r="251">
      <c r="A251" s="10" t="n"/>
      <c r="B251" s="11" t="n"/>
      <c r="C251" s="11" t="n"/>
      <c r="D251" s="11" t="n"/>
      <c r="E251" s="12" t="n"/>
      <c r="F251" s="11" t="n"/>
      <c r="G251" s="13">
        <f>IF(A251="","",G250+D251-F251)</f>
        <v/>
      </c>
      <c r="H251" s="14">
        <f>IF(A251="","",H250+D251*E251-F251*I250)</f>
        <v/>
      </c>
      <c r="I251" s="14">
        <f>IF(A251="","",IF(G251=0,0,H251/G251))</f>
        <v/>
      </c>
    </row>
    <row r="252">
      <c r="A252" s="10" t="n"/>
      <c r="B252" s="11" t="n"/>
      <c r="C252" s="11" t="n"/>
      <c r="D252" s="11" t="n"/>
      <c r="E252" s="12" t="n"/>
      <c r="F252" s="11" t="n"/>
      <c r="G252" s="13">
        <f>IF(A252="","",G251+D252-F252)</f>
        <v/>
      </c>
      <c r="H252" s="14">
        <f>IF(A252="","",H251+D252*E252-F252*I251)</f>
        <v/>
      </c>
      <c r="I252" s="14">
        <f>IF(A252="","",IF(G252=0,0,H252/G252))</f>
        <v/>
      </c>
    </row>
    <row r="253">
      <c r="A253" s="10" t="n"/>
      <c r="B253" s="11" t="n"/>
      <c r="C253" s="11" t="n"/>
      <c r="D253" s="11" t="n"/>
      <c r="E253" s="12" t="n"/>
      <c r="F253" s="11" t="n"/>
      <c r="G253" s="13">
        <f>IF(A253="","",G252+D253-F253)</f>
        <v/>
      </c>
      <c r="H253" s="14">
        <f>IF(A253="","",H252+D253*E253-F253*I252)</f>
        <v/>
      </c>
      <c r="I253" s="14">
        <f>IF(A253="","",IF(G253=0,0,H253/G253))</f>
        <v/>
      </c>
    </row>
    <row r="254">
      <c r="A254" s="10" t="n"/>
      <c r="B254" s="11" t="n"/>
      <c r="C254" s="11" t="n"/>
      <c r="D254" s="11" t="n"/>
      <c r="E254" s="12" t="n"/>
      <c r="F254" s="11" t="n"/>
      <c r="G254" s="13">
        <f>IF(A254="","",G253+D254-F254)</f>
        <v/>
      </c>
      <c r="H254" s="14">
        <f>IF(A254="","",H253+D254*E254-F254*I253)</f>
        <v/>
      </c>
      <c r="I254" s="14">
        <f>IF(A254="","",IF(G254=0,0,H254/G254))</f>
        <v/>
      </c>
    </row>
    <row r="255">
      <c r="A255" s="10" t="n"/>
      <c r="B255" s="11" t="n"/>
      <c r="C255" s="11" t="n"/>
      <c r="D255" s="11" t="n"/>
      <c r="E255" s="12" t="n"/>
      <c r="F255" s="11" t="n"/>
      <c r="G255" s="13">
        <f>IF(A255="","",G254+D255-F255)</f>
        <v/>
      </c>
      <c r="H255" s="14">
        <f>IF(A255="","",H254+D255*E255-F255*I254)</f>
        <v/>
      </c>
      <c r="I255" s="14">
        <f>IF(A255="","",IF(G255=0,0,H255/G255))</f>
        <v/>
      </c>
    </row>
    <row r="256">
      <c r="A256" s="10" t="n"/>
      <c r="B256" s="11" t="n"/>
      <c r="C256" s="11" t="n"/>
      <c r="D256" s="11" t="n"/>
      <c r="E256" s="12" t="n"/>
      <c r="F256" s="11" t="n"/>
      <c r="G256" s="13">
        <f>IF(A256="","",G255+D256-F256)</f>
        <v/>
      </c>
      <c r="H256" s="14">
        <f>IF(A256="","",H255+D256*E256-F256*I255)</f>
        <v/>
      </c>
      <c r="I256" s="14">
        <f>IF(A256="","",IF(G256=0,0,H256/G256))</f>
        <v/>
      </c>
    </row>
    <row r="257">
      <c r="A257" s="10" t="n"/>
      <c r="B257" s="11" t="n"/>
      <c r="C257" s="11" t="n"/>
      <c r="D257" s="11" t="n"/>
      <c r="E257" s="12" t="n"/>
      <c r="F257" s="11" t="n"/>
      <c r="G257" s="13">
        <f>IF(A257="","",G256+D257-F257)</f>
        <v/>
      </c>
      <c r="H257" s="14">
        <f>IF(A257="","",H256+D257*E257-F257*I256)</f>
        <v/>
      </c>
      <c r="I257" s="14">
        <f>IF(A257="","",IF(G257=0,0,H257/G257))</f>
        <v/>
      </c>
    </row>
    <row r="258">
      <c r="A258" s="10" t="n"/>
      <c r="B258" s="11" t="n"/>
      <c r="C258" s="11" t="n"/>
      <c r="D258" s="11" t="n"/>
      <c r="E258" s="12" t="n"/>
      <c r="F258" s="11" t="n"/>
      <c r="G258" s="13">
        <f>IF(A258="","",G257+D258-F258)</f>
        <v/>
      </c>
      <c r="H258" s="14">
        <f>IF(A258="","",H257+D258*E258-F258*I257)</f>
        <v/>
      </c>
      <c r="I258" s="14">
        <f>IF(A258="","",IF(G258=0,0,H258/G258))</f>
        <v/>
      </c>
    </row>
    <row r="259">
      <c r="A259" s="10" t="n"/>
      <c r="B259" s="11" t="n"/>
      <c r="C259" s="11" t="n"/>
      <c r="D259" s="11" t="n"/>
      <c r="E259" s="12" t="n"/>
      <c r="F259" s="11" t="n"/>
      <c r="G259" s="13">
        <f>IF(A259="","",G258+D259-F259)</f>
        <v/>
      </c>
      <c r="H259" s="14">
        <f>IF(A259="","",H258+D259*E259-F259*I258)</f>
        <v/>
      </c>
      <c r="I259" s="14">
        <f>IF(A259="","",IF(G259=0,0,H259/G259))</f>
        <v/>
      </c>
    </row>
    <row r="260">
      <c r="A260" s="10" t="n"/>
      <c r="B260" s="11" t="n"/>
      <c r="C260" s="11" t="n"/>
      <c r="D260" s="11" t="n"/>
      <c r="E260" s="12" t="n"/>
      <c r="F260" s="11" t="n"/>
      <c r="G260" s="13">
        <f>IF(A260="","",G259+D260-F260)</f>
        <v/>
      </c>
      <c r="H260" s="14">
        <f>IF(A260="","",H259+D260*E260-F260*I259)</f>
        <v/>
      </c>
      <c r="I260" s="14">
        <f>IF(A260="","",IF(G260=0,0,H260/G260))</f>
        <v/>
      </c>
    </row>
    <row r="261">
      <c r="A261" s="10" t="n"/>
      <c r="B261" s="11" t="n"/>
      <c r="C261" s="11" t="n"/>
      <c r="D261" s="11" t="n"/>
      <c r="E261" s="12" t="n"/>
      <c r="F261" s="11" t="n"/>
      <c r="G261" s="13">
        <f>IF(A261="","",G260+D261-F261)</f>
        <v/>
      </c>
      <c r="H261" s="14">
        <f>IF(A261="","",H260+D261*E261-F261*I260)</f>
        <v/>
      </c>
      <c r="I261" s="14">
        <f>IF(A261="","",IF(G261=0,0,H261/G261))</f>
        <v/>
      </c>
    </row>
    <row r="262">
      <c r="A262" s="10" t="n"/>
      <c r="B262" s="11" t="n"/>
      <c r="C262" s="11" t="n"/>
      <c r="D262" s="11" t="n"/>
      <c r="E262" s="12" t="n"/>
      <c r="F262" s="11" t="n"/>
      <c r="G262" s="13">
        <f>IF(A262="","",G261+D262-F262)</f>
        <v/>
      </c>
      <c r="H262" s="14">
        <f>IF(A262="","",H261+D262*E262-F262*I261)</f>
        <v/>
      </c>
      <c r="I262" s="14">
        <f>IF(A262="","",IF(G262=0,0,H262/G262))</f>
        <v/>
      </c>
    </row>
    <row r="263">
      <c r="A263" s="10" t="n"/>
      <c r="B263" s="11" t="n"/>
      <c r="C263" s="11" t="n"/>
      <c r="D263" s="11" t="n"/>
      <c r="E263" s="12" t="n"/>
      <c r="F263" s="11" t="n"/>
      <c r="G263" s="13">
        <f>IF(A263="","",G262+D263-F263)</f>
        <v/>
      </c>
      <c r="H263" s="14">
        <f>IF(A263="","",H262+D263*E263-F263*I262)</f>
        <v/>
      </c>
      <c r="I263" s="14">
        <f>IF(A263="","",IF(G263=0,0,H263/G263))</f>
        <v/>
      </c>
    </row>
    <row r="264">
      <c r="A264" s="10" t="n"/>
      <c r="B264" s="11" t="n"/>
      <c r="C264" s="11" t="n"/>
      <c r="D264" s="11" t="n"/>
      <c r="E264" s="12" t="n"/>
      <c r="F264" s="11" t="n"/>
      <c r="G264" s="13">
        <f>IF(A264="","",G263+D264-F264)</f>
        <v/>
      </c>
      <c r="H264" s="14">
        <f>IF(A264="","",H263+D264*E264-F264*I263)</f>
        <v/>
      </c>
      <c r="I264" s="14">
        <f>IF(A264="","",IF(G264=0,0,H264/G264))</f>
        <v/>
      </c>
    </row>
    <row r="265">
      <c r="A265" s="10" t="n"/>
      <c r="B265" s="11" t="n"/>
      <c r="C265" s="11" t="n"/>
      <c r="D265" s="11" t="n"/>
      <c r="E265" s="12" t="n"/>
      <c r="F265" s="11" t="n"/>
      <c r="G265" s="13">
        <f>IF(A265="","",G264+D265-F265)</f>
        <v/>
      </c>
      <c r="H265" s="14">
        <f>IF(A265="","",H264+D265*E265-F265*I264)</f>
        <v/>
      </c>
      <c r="I265" s="14">
        <f>IF(A265="","",IF(G265=0,0,H265/G265))</f>
        <v/>
      </c>
    </row>
    <row r="266">
      <c r="A266" s="10" t="n"/>
      <c r="B266" s="11" t="n"/>
      <c r="C266" s="11" t="n"/>
      <c r="D266" s="11" t="n"/>
      <c r="E266" s="12" t="n"/>
      <c r="F266" s="11" t="n"/>
      <c r="G266" s="13">
        <f>IF(A266="","",G265+D266-F266)</f>
        <v/>
      </c>
      <c r="H266" s="14">
        <f>IF(A266="","",H265+D266*E266-F266*I265)</f>
        <v/>
      </c>
      <c r="I266" s="14">
        <f>IF(A266="","",IF(G266=0,0,H266/G266))</f>
        <v/>
      </c>
    </row>
    <row r="267">
      <c r="A267" s="10" t="n"/>
      <c r="B267" s="11" t="n"/>
      <c r="C267" s="11" t="n"/>
      <c r="D267" s="11" t="n"/>
      <c r="E267" s="12" t="n"/>
      <c r="F267" s="11" t="n"/>
      <c r="G267" s="13">
        <f>IF(A267="","",G266+D267-F267)</f>
        <v/>
      </c>
      <c r="H267" s="14">
        <f>IF(A267="","",H266+D267*E267-F267*I266)</f>
        <v/>
      </c>
      <c r="I267" s="14">
        <f>IF(A267="","",IF(G267=0,0,H267/G267))</f>
        <v/>
      </c>
    </row>
    <row r="268">
      <c r="A268" s="10" t="n"/>
      <c r="B268" s="11" t="n"/>
      <c r="C268" s="11" t="n"/>
      <c r="D268" s="11" t="n"/>
      <c r="E268" s="12" t="n"/>
      <c r="F268" s="11" t="n"/>
      <c r="G268" s="13">
        <f>IF(A268="","",G267+D268-F268)</f>
        <v/>
      </c>
      <c r="H268" s="14">
        <f>IF(A268="","",H267+D268*E268-F268*I267)</f>
        <v/>
      </c>
      <c r="I268" s="14">
        <f>IF(A268="","",IF(G268=0,0,H268/G268))</f>
        <v/>
      </c>
    </row>
    <row r="269">
      <c r="A269" s="10" t="n"/>
      <c r="B269" s="11" t="n"/>
      <c r="C269" s="11" t="n"/>
      <c r="D269" s="11" t="n"/>
      <c r="E269" s="12" t="n"/>
      <c r="F269" s="11" t="n"/>
      <c r="G269" s="13">
        <f>IF(A269="","",G268+D269-F269)</f>
        <v/>
      </c>
      <c r="H269" s="14">
        <f>IF(A269="","",H268+D269*E269-F269*I268)</f>
        <v/>
      </c>
      <c r="I269" s="14">
        <f>IF(A269="","",IF(G269=0,0,H269/G269))</f>
        <v/>
      </c>
    </row>
    <row r="270">
      <c r="A270" s="10" t="n"/>
      <c r="B270" s="11" t="n"/>
      <c r="C270" s="11" t="n"/>
      <c r="D270" s="11" t="n"/>
      <c r="E270" s="12" t="n"/>
      <c r="F270" s="11" t="n"/>
      <c r="G270" s="13">
        <f>IF(A270="","",G269+D270-F270)</f>
        <v/>
      </c>
      <c r="H270" s="14">
        <f>IF(A270="","",H269+D270*E270-F270*I269)</f>
        <v/>
      </c>
      <c r="I270" s="14">
        <f>IF(A270="","",IF(G270=0,0,H270/G270))</f>
        <v/>
      </c>
    </row>
    <row r="271">
      <c r="A271" s="10" t="n"/>
      <c r="B271" s="11" t="n"/>
      <c r="C271" s="11" t="n"/>
      <c r="D271" s="11" t="n"/>
      <c r="E271" s="12" t="n"/>
      <c r="F271" s="11" t="n"/>
      <c r="G271" s="13">
        <f>IF(A271="","",G270+D271-F271)</f>
        <v/>
      </c>
      <c r="H271" s="14">
        <f>IF(A271="","",H270+D271*E271-F271*I270)</f>
        <v/>
      </c>
      <c r="I271" s="14">
        <f>IF(A271="","",IF(G271=0,0,H271/G271))</f>
        <v/>
      </c>
    </row>
    <row r="272">
      <c r="A272" s="10" t="n"/>
      <c r="B272" s="11" t="n"/>
      <c r="C272" s="11" t="n"/>
      <c r="D272" s="11" t="n"/>
      <c r="E272" s="12" t="n"/>
      <c r="F272" s="11" t="n"/>
      <c r="G272" s="13">
        <f>IF(A272="","",G271+D272-F272)</f>
        <v/>
      </c>
      <c r="H272" s="14">
        <f>IF(A272="","",H271+D272*E272-F272*I271)</f>
        <v/>
      </c>
      <c r="I272" s="14">
        <f>IF(A272="","",IF(G272=0,0,H272/G272))</f>
        <v/>
      </c>
    </row>
    <row r="273">
      <c r="A273" s="10" t="n"/>
      <c r="B273" s="11" t="n"/>
      <c r="C273" s="11" t="n"/>
      <c r="D273" s="11" t="n"/>
      <c r="E273" s="12" t="n"/>
      <c r="F273" s="11" t="n"/>
      <c r="G273" s="13">
        <f>IF(A273="","",G272+D273-F273)</f>
        <v/>
      </c>
      <c r="H273" s="14">
        <f>IF(A273="","",H272+D273*E273-F273*I272)</f>
        <v/>
      </c>
      <c r="I273" s="14">
        <f>IF(A273="","",IF(G273=0,0,H273/G273))</f>
        <v/>
      </c>
    </row>
    <row r="274">
      <c r="A274" s="10" t="n"/>
      <c r="B274" s="11" t="n"/>
      <c r="C274" s="11" t="n"/>
      <c r="D274" s="11" t="n"/>
      <c r="E274" s="12" t="n"/>
      <c r="F274" s="11" t="n"/>
      <c r="G274" s="13">
        <f>IF(A274="","",G273+D274-F274)</f>
        <v/>
      </c>
      <c r="H274" s="14">
        <f>IF(A274="","",H273+D274*E274-F274*I273)</f>
        <v/>
      </c>
      <c r="I274" s="14">
        <f>IF(A274="","",IF(G274=0,0,H274/G274))</f>
        <v/>
      </c>
    </row>
    <row r="275">
      <c r="A275" s="10" t="n"/>
      <c r="B275" s="11" t="n"/>
      <c r="C275" s="11" t="n"/>
      <c r="D275" s="11" t="n"/>
      <c r="E275" s="12" t="n"/>
      <c r="F275" s="11" t="n"/>
      <c r="G275" s="13">
        <f>IF(A275="","",G274+D275-F275)</f>
        <v/>
      </c>
      <c r="H275" s="14">
        <f>IF(A275="","",H274+D275*E275-F275*I274)</f>
        <v/>
      </c>
      <c r="I275" s="14">
        <f>IF(A275="","",IF(G275=0,0,H275/G275))</f>
        <v/>
      </c>
    </row>
    <row r="276">
      <c r="A276" s="10" t="n"/>
      <c r="B276" s="11" t="n"/>
      <c r="C276" s="11" t="n"/>
      <c r="D276" s="11" t="n"/>
      <c r="E276" s="12" t="n"/>
      <c r="F276" s="11" t="n"/>
      <c r="G276" s="13">
        <f>IF(A276="","",G275+D276-F276)</f>
        <v/>
      </c>
      <c r="H276" s="14">
        <f>IF(A276="","",H275+D276*E276-F276*I275)</f>
        <v/>
      </c>
      <c r="I276" s="14">
        <f>IF(A276="","",IF(G276=0,0,H276/G276))</f>
        <v/>
      </c>
    </row>
    <row r="277">
      <c r="A277" s="10" t="n"/>
      <c r="B277" s="11" t="n"/>
      <c r="C277" s="11" t="n"/>
      <c r="D277" s="11" t="n"/>
      <c r="E277" s="12" t="n"/>
      <c r="F277" s="11" t="n"/>
      <c r="G277" s="13">
        <f>IF(A277="","",G276+D277-F277)</f>
        <v/>
      </c>
      <c r="H277" s="14">
        <f>IF(A277="","",H276+D277*E277-F277*I276)</f>
        <v/>
      </c>
      <c r="I277" s="14">
        <f>IF(A277="","",IF(G277=0,0,H277/G277))</f>
        <v/>
      </c>
    </row>
    <row r="278">
      <c r="A278" s="10" t="n"/>
      <c r="B278" s="11" t="n"/>
      <c r="C278" s="11" t="n"/>
      <c r="D278" s="11" t="n"/>
      <c r="E278" s="12" t="n"/>
      <c r="F278" s="11" t="n"/>
      <c r="G278" s="13">
        <f>IF(A278="","",G277+D278-F278)</f>
        <v/>
      </c>
      <c r="H278" s="14">
        <f>IF(A278="","",H277+D278*E278-F278*I277)</f>
        <v/>
      </c>
      <c r="I278" s="14">
        <f>IF(A278="","",IF(G278=0,0,H278/G278))</f>
        <v/>
      </c>
    </row>
    <row r="279">
      <c r="A279" s="10" t="n"/>
      <c r="B279" s="11" t="n"/>
      <c r="C279" s="11" t="n"/>
      <c r="D279" s="11" t="n"/>
      <c r="E279" s="12" t="n"/>
      <c r="F279" s="11" t="n"/>
      <c r="G279" s="13">
        <f>IF(A279="","",G278+D279-F279)</f>
        <v/>
      </c>
      <c r="H279" s="14">
        <f>IF(A279="","",H278+D279*E279-F279*I278)</f>
        <v/>
      </c>
      <c r="I279" s="14">
        <f>IF(A279="","",IF(G279=0,0,H279/G279))</f>
        <v/>
      </c>
    </row>
    <row r="280">
      <c r="A280" s="10" t="n"/>
      <c r="B280" s="11" t="n"/>
      <c r="C280" s="11" t="n"/>
      <c r="D280" s="11" t="n"/>
      <c r="E280" s="12" t="n"/>
      <c r="F280" s="11" t="n"/>
      <c r="G280" s="13">
        <f>IF(A280="","",G279+D280-F280)</f>
        <v/>
      </c>
      <c r="H280" s="14">
        <f>IF(A280="","",H279+D280*E280-F280*I279)</f>
        <v/>
      </c>
      <c r="I280" s="14">
        <f>IF(A280="","",IF(G280=0,0,H280/G280))</f>
        <v/>
      </c>
    </row>
    <row r="281">
      <c r="A281" s="10" t="n"/>
      <c r="B281" s="11" t="n"/>
      <c r="C281" s="11" t="n"/>
      <c r="D281" s="11" t="n"/>
      <c r="E281" s="12" t="n"/>
      <c r="F281" s="11" t="n"/>
      <c r="G281" s="13">
        <f>IF(A281="","",G280+D281-F281)</f>
        <v/>
      </c>
      <c r="H281" s="14">
        <f>IF(A281="","",H280+D281*E281-F281*I280)</f>
        <v/>
      </c>
      <c r="I281" s="14">
        <f>IF(A281="","",IF(G281=0,0,H281/G281))</f>
        <v/>
      </c>
    </row>
    <row r="282">
      <c r="A282" s="10" t="n"/>
      <c r="B282" s="11" t="n"/>
      <c r="C282" s="11" t="n"/>
      <c r="D282" s="11" t="n"/>
      <c r="E282" s="12" t="n"/>
      <c r="F282" s="11" t="n"/>
      <c r="G282" s="13">
        <f>IF(A282="","",G281+D282-F282)</f>
        <v/>
      </c>
      <c r="H282" s="14">
        <f>IF(A282="","",H281+D282*E282-F282*I281)</f>
        <v/>
      </c>
      <c r="I282" s="14">
        <f>IF(A282="","",IF(G282=0,0,H282/G282))</f>
        <v/>
      </c>
    </row>
    <row r="283">
      <c r="A283" s="10" t="n"/>
      <c r="B283" s="11" t="n"/>
      <c r="C283" s="11" t="n"/>
      <c r="D283" s="11" t="n"/>
      <c r="E283" s="12" t="n"/>
      <c r="F283" s="11" t="n"/>
      <c r="G283" s="13">
        <f>IF(A283="","",G282+D283-F283)</f>
        <v/>
      </c>
      <c r="H283" s="14">
        <f>IF(A283="","",H282+D283*E283-F283*I282)</f>
        <v/>
      </c>
      <c r="I283" s="14">
        <f>IF(A283="","",IF(G283=0,0,H283/G283))</f>
        <v/>
      </c>
    </row>
    <row r="284">
      <c r="A284" s="10" t="n"/>
      <c r="B284" s="11" t="n"/>
      <c r="C284" s="11" t="n"/>
      <c r="D284" s="11" t="n"/>
      <c r="E284" s="12" t="n"/>
      <c r="F284" s="11" t="n"/>
      <c r="G284" s="13">
        <f>IF(A284="","",G283+D284-F284)</f>
        <v/>
      </c>
      <c r="H284" s="14">
        <f>IF(A284="","",H283+D284*E284-F284*I283)</f>
        <v/>
      </c>
      <c r="I284" s="14">
        <f>IF(A284="","",IF(G284=0,0,H284/G284))</f>
        <v/>
      </c>
    </row>
    <row r="285">
      <c r="A285" s="10" t="n"/>
      <c r="B285" s="11" t="n"/>
      <c r="C285" s="11" t="n"/>
      <c r="D285" s="11" t="n"/>
      <c r="E285" s="12" t="n"/>
      <c r="F285" s="11" t="n"/>
      <c r="G285" s="13">
        <f>IF(A285="","",G284+D285-F285)</f>
        <v/>
      </c>
      <c r="H285" s="14">
        <f>IF(A285="","",H284+D285*E285-F285*I284)</f>
        <v/>
      </c>
      <c r="I285" s="14">
        <f>IF(A285="","",IF(G285=0,0,H285/G285))</f>
        <v/>
      </c>
    </row>
    <row r="286">
      <c r="A286" s="10" t="n"/>
      <c r="B286" s="11" t="n"/>
      <c r="C286" s="11" t="n"/>
      <c r="D286" s="11" t="n"/>
      <c r="E286" s="12" t="n"/>
      <c r="F286" s="11" t="n"/>
      <c r="G286" s="13">
        <f>IF(A286="","",G285+D286-F286)</f>
        <v/>
      </c>
      <c r="H286" s="14">
        <f>IF(A286="","",H285+D286*E286-F286*I285)</f>
        <v/>
      </c>
      <c r="I286" s="14">
        <f>IF(A286="","",IF(G286=0,0,H286/G286))</f>
        <v/>
      </c>
    </row>
    <row r="287">
      <c r="A287" s="10" t="n"/>
      <c r="B287" s="11" t="n"/>
      <c r="C287" s="11" t="n"/>
      <c r="D287" s="11" t="n"/>
      <c r="E287" s="12" t="n"/>
      <c r="F287" s="11" t="n"/>
      <c r="G287" s="13">
        <f>IF(A287="","",G286+D287-F287)</f>
        <v/>
      </c>
      <c r="H287" s="14">
        <f>IF(A287="","",H286+D287*E287-F287*I286)</f>
        <v/>
      </c>
      <c r="I287" s="14">
        <f>IF(A287="","",IF(G287=0,0,H287/G287))</f>
        <v/>
      </c>
    </row>
    <row r="288">
      <c r="A288" s="10" t="n"/>
      <c r="B288" s="11" t="n"/>
      <c r="C288" s="11" t="n"/>
      <c r="D288" s="11" t="n"/>
      <c r="E288" s="12" t="n"/>
      <c r="F288" s="11" t="n"/>
      <c r="G288" s="13">
        <f>IF(A288="","",G287+D288-F288)</f>
        <v/>
      </c>
      <c r="H288" s="14">
        <f>IF(A288="","",H287+D288*E288-F288*I287)</f>
        <v/>
      </c>
      <c r="I288" s="14">
        <f>IF(A288="","",IF(G288=0,0,H288/G288))</f>
        <v/>
      </c>
    </row>
    <row r="289">
      <c r="A289" s="10" t="n"/>
      <c r="B289" s="11" t="n"/>
      <c r="C289" s="11" t="n"/>
      <c r="D289" s="11" t="n"/>
      <c r="E289" s="12" t="n"/>
      <c r="F289" s="11" t="n"/>
      <c r="G289" s="13">
        <f>IF(A289="","",G288+D289-F289)</f>
        <v/>
      </c>
      <c r="H289" s="14">
        <f>IF(A289="","",H288+D289*E289-F289*I288)</f>
        <v/>
      </c>
      <c r="I289" s="14">
        <f>IF(A289="","",IF(G289=0,0,H289/G289))</f>
        <v/>
      </c>
    </row>
    <row r="290">
      <c r="A290" s="10" t="n"/>
      <c r="B290" s="11" t="n"/>
      <c r="C290" s="11" t="n"/>
      <c r="D290" s="11" t="n"/>
      <c r="E290" s="12" t="n"/>
      <c r="F290" s="11" t="n"/>
      <c r="G290" s="13">
        <f>IF(A290="","",G289+D290-F290)</f>
        <v/>
      </c>
      <c r="H290" s="14">
        <f>IF(A290="","",H289+D290*E290-F290*I289)</f>
        <v/>
      </c>
      <c r="I290" s="14">
        <f>IF(A290="","",IF(G290=0,0,H290/G290))</f>
        <v/>
      </c>
    </row>
    <row r="291">
      <c r="A291" s="10" t="n"/>
      <c r="B291" s="11" t="n"/>
      <c r="C291" s="11" t="n"/>
      <c r="D291" s="11" t="n"/>
      <c r="E291" s="12" t="n"/>
      <c r="F291" s="11" t="n"/>
      <c r="G291" s="13">
        <f>IF(A291="","",G290+D291-F291)</f>
        <v/>
      </c>
      <c r="H291" s="14">
        <f>IF(A291="","",H290+D291*E291-F291*I290)</f>
        <v/>
      </c>
      <c r="I291" s="14">
        <f>IF(A291="","",IF(G291=0,0,H291/G291))</f>
        <v/>
      </c>
    </row>
    <row r="292">
      <c r="A292" s="10" t="n"/>
      <c r="B292" s="11" t="n"/>
      <c r="C292" s="11" t="n"/>
      <c r="D292" s="11" t="n"/>
      <c r="E292" s="12" t="n"/>
      <c r="F292" s="11" t="n"/>
      <c r="G292" s="13">
        <f>IF(A292="","",G291+D292-F292)</f>
        <v/>
      </c>
      <c r="H292" s="14">
        <f>IF(A292="","",H291+D292*E292-F292*I291)</f>
        <v/>
      </c>
      <c r="I292" s="14">
        <f>IF(A292="","",IF(G292=0,0,H292/G292))</f>
        <v/>
      </c>
    </row>
    <row r="293">
      <c r="A293" s="10" t="n"/>
      <c r="B293" s="11" t="n"/>
      <c r="C293" s="11" t="n"/>
      <c r="D293" s="11" t="n"/>
      <c r="E293" s="12" t="n"/>
      <c r="F293" s="11" t="n"/>
      <c r="G293" s="13">
        <f>IF(A293="","",G292+D293-F293)</f>
        <v/>
      </c>
      <c r="H293" s="14">
        <f>IF(A293="","",H292+D293*E293-F293*I292)</f>
        <v/>
      </c>
      <c r="I293" s="14">
        <f>IF(A293="","",IF(G293=0,0,H293/G293))</f>
        <v/>
      </c>
    </row>
    <row r="294">
      <c r="A294" s="10" t="n"/>
      <c r="B294" s="11" t="n"/>
      <c r="C294" s="11" t="n"/>
      <c r="D294" s="11" t="n"/>
      <c r="E294" s="12" t="n"/>
      <c r="F294" s="11" t="n"/>
      <c r="G294" s="13">
        <f>IF(A294="","",G293+D294-F294)</f>
        <v/>
      </c>
      <c r="H294" s="14">
        <f>IF(A294="","",H293+D294*E294-F294*I293)</f>
        <v/>
      </c>
      <c r="I294" s="14">
        <f>IF(A294="","",IF(G294=0,0,H294/G294))</f>
        <v/>
      </c>
    </row>
    <row r="295">
      <c r="A295" s="10" t="n"/>
      <c r="B295" s="11" t="n"/>
      <c r="C295" s="11" t="n"/>
      <c r="D295" s="11" t="n"/>
      <c r="E295" s="12" t="n"/>
      <c r="F295" s="11" t="n"/>
      <c r="G295" s="13">
        <f>IF(A295="","",G294+D295-F295)</f>
        <v/>
      </c>
      <c r="H295" s="14">
        <f>IF(A295="","",H294+D295*E295-F295*I294)</f>
        <v/>
      </c>
      <c r="I295" s="14">
        <f>IF(A295="","",IF(G295=0,0,H295/G295))</f>
        <v/>
      </c>
    </row>
    <row r="296">
      <c r="A296" s="10" t="n"/>
      <c r="B296" s="11" t="n"/>
      <c r="C296" s="11" t="n"/>
      <c r="D296" s="11" t="n"/>
      <c r="E296" s="12" t="n"/>
      <c r="F296" s="11" t="n"/>
      <c r="G296" s="13">
        <f>IF(A296="","",G295+D296-F296)</f>
        <v/>
      </c>
      <c r="H296" s="14">
        <f>IF(A296="","",H295+D296*E296-F296*I295)</f>
        <v/>
      </c>
      <c r="I296" s="14">
        <f>IF(A296="","",IF(G296=0,0,H296/G296))</f>
        <v/>
      </c>
    </row>
    <row r="297">
      <c r="A297" s="10" t="n"/>
      <c r="B297" s="11" t="n"/>
      <c r="C297" s="11" t="n"/>
      <c r="D297" s="11" t="n"/>
      <c r="E297" s="12" t="n"/>
      <c r="F297" s="11" t="n"/>
      <c r="G297" s="13">
        <f>IF(A297="","",G296+D297-F297)</f>
        <v/>
      </c>
      <c r="H297" s="14">
        <f>IF(A297="","",H296+D297*E297-F297*I296)</f>
        <v/>
      </c>
      <c r="I297" s="14">
        <f>IF(A297="","",IF(G297=0,0,H297/G297))</f>
        <v/>
      </c>
    </row>
    <row r="298">
      <c r="A298" s="10" t="n"/>
      <c r="B298" s="11" t="n"/>
      <c r="C298" s="11" t="n"/>
      <c r="D298" s="11" t="n"/>
      <c r="E298" s="12" t="n"/>
      <c r="F298" s="11" t="n"/>
      <c r="G298" s="13">
        <f>IF(A298="","",G297+D298-F298)</f>
        <v/>
      </c>
      <c r="H298" s="14">
        <f>IF(A298="","",H297+D298*E298-F298*I297)</f>
        <v/>
      </c>
      <c r="I298" s="14">
        <f>IF(A298="","",IF(G298=0,0,H298/G298))</f>
        <v/>
      </c>
    </row>
    <row r="299">
      <c r="A299" s="10" t="n"/>
      <c r="B299" s="11" t="n"/>
      <c r="C299" s="11" t="n"/>
      <c r="D299" s="11" t="n"/>
      <c r="E299" s="12" t="n"/>
      <c r="F299" s="11" t="n"/>
      <c r="G299" s="13">
        <f>IF(A299="","",G298+D299-F299)</f>
        <v/>
      </c>
      <c r="H299" s="14">
        <f>IF(A299="","",H298+D299*E299-F299*I298)</f>
        <v/>
      </c>
      <c r="I299" s="14">
        <f>IF(A299="","",IF(G299=0,0,H299/G299))</f>
        <v/>
      </c>
    </row>
    <row r="300">
      <c r="A300" s="10" t="n"/>
      <c r="B300" s="11" t="n"/>
      <c r="C300" s="11" t="n"/>
      <c r="D300" s="11" t="n"/>
      <c r="E300" s="12" t="n"/>
      <c r="F300" s="11" t="n"/>
      <c r="G300" s="13">
        <f>IF(A300="","",G299+D300-F300)</f>
        <v/>
      </c>
      <c r="H300" s="14">
        <f>IF(A300="","",H299+D300*E300-F300*I299)</f>
        <v/>
      </c>
      <c r="I300" s="14">
        <f>IF(A300="","",IF(G300=0,0,H300/G300))</f>
        <v/>
      </c>
    </row>
    <row r="301">
      <c r="A301" s="10" t="n"/>
      <c r="B301" s="11" t="n"/>
      <c r="C301" s="11" t="n"/>
      <c r="D301" s="11" t="n"/>
      <c r="E301" s="12" t="n"/>
      <c r="F301" s="11" t="n"/>
      <c r="G301" s="13">
        <f>IF(A301="","",G300+D301-F301)</f>
        <v/>
      </c>
      <c r="H301" s="14">
        <f>IF(A301="","",H300+D301*E301-F301*I300)</f>
        <v/>
      </c>
      <c r="I301" s="14">
        <f>IF(A301="","",IF(G301=0,0,H301/G301))</f>
        <v/>
      </c>
    </row>
    <row r="302">
      <c r="A302" s="10" t="n"/>
      <c r="B302" s="11" t="n"/>
      <c r="C302" s="11" t="n"/>
      <c r="D302" s="11" t="n"/>
      <c r="E302" s="12" t="n"/>
      <c r="F302" s="11" t="n"/>
      <c r="G302" s="13">
        <f>IF(A302="","",G301+D302-F302)</f>
        <v/>
      </c>
      <c r="H302" s="14">
        <f>IF(A302="","",H301+D302*E302-F302*I301)</f>
        <v/>
      </c>
      <c r="I302" s="14">
        <f>IF(A302="","",IF(G302=0,0,H302/G302))</f>
        <v/>
      </c>
    </row>
    <row r="303">
      <c r="A303" s="10" t="n"/>
      <c r="B303" s="11" t="n"/>
      <c r="C303" s="11" t="n"/>
      <c r="D303" s="11" t="n"/>
      <c r="E303" s="12" t="n"/>
      <c r="F303" s="11" t="n"/>
      <c r="G303" s="13">
        <f>IF(A303="","",G302+D303-F303)</f>
        <v/>
      </c>
      <c r="H303" s="14">
        <f>IF(A303="","",H302+D303*E303-F303*I302)</f>
        <v/>
      </c>
      <c r="I303" s="14">
        <f>IF(A303="","",IF(G303=0,0,H303/G303))</f>
        <v/>
      </c>
    </row>
    <row r="304">
      <c r="A304" s="10" t="n"/>
      <c r="B304" s="11" t="n"/>
      <c r="C304" s="11" t="n"/>
      <c r="D304" s="11" t="n"/>
      <c r="E304" s="12" t="n"/>
      <c r="F304" s="11" t="n"/>
      <c r="G304" s="13">
        <f>IF(A304="","",G303+D304-F304)</f>
        <v/>
      </c>
      <c r="H304" s="14">
        <f>IF(A304="","",H303+D304*E304-F304*I303)</f>
        <v/>
      </c>
      <c r="I304" s="14">
        <f>IF(A304="","",IF(G304=0,0,H304/G304))</f>
        <v/>
      </c>
    </row>
  </sheetData>
  <autoFilter ref="A4:I304"/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Kárdex en Excel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Existencia actual</t>
        </is>
      </c>
      <c r="B4" s="15" t="inlineStr">
        <is>
          <t>Valor del inventario</t>
        </is>
      </c>
      <c r="C4" s="15" t="inlineStr">
        <is>
          <t>Costo promedio actual</t>
        </is>
      </c>
      <c r="D4" s="15" t="inlineStr">
        <is>
          <t>Total entradas</t>
        </is>
      </c>
      <c r="E4" s="15" t="inlineStr">
        <is>
          <t>Total salidas</t>
        </is>
      </c>
    </row>
    <row r="5" ht="30" customHeight="1">
      <c r="A5" s="16">
        <f>IFERROR(LOOKUP(9.99E+307,dat_saldo),0)</f>
        <v/>
      </c>
      <c r="B5" s="17">
        <f>IFERROR(LOOKUP(9.99E+307,dat_valor),0)</f>
        <v/>
      </c>
      <c r="C5" s="17">
        <f>IFERROR(LOOKUP(9.99E+307,dat_promedio),0)</f>
        <v/>
      </c>
      <c r="D5" s="16">
        <f>SUM(dat_entrada)</f>
        <v/>
      </c>
      <c r="E5" s="16">
        <f>SUM(dat_salida)</f>
        <v/>
      </c>
    </row>
    <row r="7">
      <c r="A7" s="18" t="inlineStr">
        <is>
          <t>Movimientos por tipo</t>
        </is>
      </c>
    </row>
    <row r="8" ht="24" customHeight="1">
      <c r="A8" s="9" t="inlineStr">
        <is>
          <t>Tipo</t>
        </is>
      </c>
      <c r="B8" s="9" t="inlineStr">
        <is>
          <t>Nº de movimientos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9">
        <f>IF(A9="","",COUNTIF(dat_tipo,A9))</f>
        <v/>
      </c>
      <c r="C9" s="20">
        <f>IF(A9="","",IF($B$20=0,0,B9/$B$20))</f>
        <v/>
      </c>
    </row>
    <row r="10">
      <c r="A10" s="13">
        <f>IF('Configuración'!$A$10="","",'Configuración'!$A$10)</f>
        <v/>
      </c>
      <c r="B10" s="19">
        <f>IF(A10="","",COUNTIF(dat_tipo,A10))</f>
        <v/>
      </c>
      <c r="C10" s="20">
        <f>IF(A10="","",IF($B$20=0,0,B10/$B$20))</f>
        <v/>
      </c>
    </row>
    <row r="11">
      <c r="A11" s="13">
        <f>IF('Configuración'!$A$11="","",'Configuración'!$A$11)</f>
        <v/>
      </c>
      <c r="B11" s="19">
        <f>IF(A11="","",COUNTIF(dat_tipo,A11))</f>
        <v/>
      </c>
      <c r="C11" s="20">
        <f>IF(A11="","",IF($B$20=0,0,B11/$B$20))</f>
        <v/>
      </c>
    </row>
    <row r="12">
      <c r="A12" s="13">
        <f>IF('Configuración'!$A$12="","",'Configuración'!$A$12)</f>
        <v/>
      </c>
      <c r="B12" s="19">
        <f>IF(A12="","",COUNTIF(dat_tipo,A12))</f>
        <v/>
      </c>
      <c r="C12" s="20">
        <f>IF(A12="","",IF($B$20=0,0,B12/$B$20))</f>
        <v/>
      </c>
    </row>
    <row r="13">
      <c r="A13" s="13">
        <f>IF('Configuración'!$A$13="","",'Configuración'!$A$13)</f>
        <v/>
      </c>
      <c r="B13" s="19">
        <f>IF(A13="","",COUNTIF(dat_tipo,A13))</f>
        <v/>
      </c>
      <c r="C13" s="20">
        <f>IF(A13="","",IF($B$20=0,0,B13/$B$20))</f>
        <v/>
      </c>
    </row>
    <row r="14">
      <c r="A14" s="13">
        <f>IF('Configuración'!$A$14="","",'Configuración'!$A$14)</f>
        <v/>
      </c>
      <c r="B14" s="19">
        <f>IF(A14="","",COUNTIF(dat_tipo,A14))</f>
        <v/>
      </c>
      <c r="C14" s="20">
        <f>IF(A14="","",IF($B$20=0,0,B14/$B$20))</f>
        <v/>
      </c>
    </row>
    <row r="15">
      <c r="A15" s="13">
        <f>IF('Configuración'!$A$15="","",'Configuración'!$A$15)</f>
        <v/>
      </c>
      <c r="B15" s="19">
        <f>IF(A15="","",COUNTIF(dat_tipo,A15))</f>
        <v/>
      </c>
      <c r="C15" s="20">
        <f>IF(A15="","",IF($B$20=0,0,B15/$B$20))</f>
        <v/>
      </c>
    </row>
    <row r="16">
      <c r="A16" s="13">
        <f>IF('Configuración'!$A$16="","",'Configuración'!$A$16)</f>
        <v/>
      </c>
      <c r="B16" s="19">
        <f>IF(A16="","",COUNTIF(dat_tipo,A16))</f>
        <v/>
      </c>
      <c r="C16" s="20">
        <f>IF(A16="","",IF($B$20=0,0,B16/$B$20))</f>
        <v/>
      </c>
    </row>
    <row r="17">
      <c r="A17" s="13">
        <f>IF('Configuración'!$A$17="","",'Configuración'!$A$17)</f>
        <v/>
      </c>
      <c r="B17" s="19">
        <f>IF(A17="","",COUNTIF(dat_tipo,A17))</f>
        <v/>
      </c>
      <c r="C17" s="20">
        <f>IF(A17="","",IF($B$20=0,0,B17/$B$20))</f>
        <v/>
      </c>
    </row>
    <row r="18">
      <c r="A18" s="13">
        <f>IF('Configuración'!$A$18="","",'Configuración'!$A$18)</f>
        <v/>
      </c>
      <c r="B18" s="19">
        <f>IF(A18="","",COUNTIF(dat_tipo,A18))</f>
        <v/>
      </c>
      <c r="C18" s="20">
        <f>IF(A18="","",IF($B$20=0,0,B18/$B$20))</f>
        <v/>
      </c>
    </row>
    <row r="19">
      <c r="A19" s="13" t="inlineStr">
        <is>
          <t>Sin asignar</t>
        </is>
      </c>
      <c r="B19" s="19">
        <f>SUMPRODUCT(--(dat_fecha&lt;&gt;""))-SUM(B9:B18)</f>
        <v/>
      </c>
      <c r="C19" s="20">
        <f>IF($B$20=0,0,B19/$B$20)</f>
        <v/>
      </c>
    </row>
    <row r="20">
      <c r="A20" s="21" t="inlineStr">
        <is>
          <t>Total</t>
        </is>
      </c>
      <c r="B20" s="22">
        <f>SUMPRODUCT(--(dat_fecha&lt;&gt;""))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Negocio o almacén</t>
        </is>
      </c>
      <c r="B3" s="11" t="n"/>
      <c r="C3" s="11" t="n"/>
    </row>
    <row r="4">
      <c r="A4" s="18" t="inlineStr">
        <is>
          <t>Producto de este kárdex</t>
        </is>
      </c>
      <c r="B4" s="11" t="n"/>
    </row>
    <row r="5">
      <c r="A5" s="18" t="inlineStr">
        <is>
          <t>Existencia inicial (cantidad)</t>
        </is>
      </c>
      <c r="B5" s="25" t="n"/>
    </row>
    <row r="6">
      <c r="A6" s="18" t="inlineStr">
        <is>
          <t>Costo unitario inicial</t>
        </is>
      </c>
      <c r="B6" s="12" t="n"/>
    </row>
    <row r="8" ht="24" customHeight="1">
      <c r="A8" s="9" t="inlineStr">
        <is>
          <t>Tipos de movimiento</t>
        </is>
      </c>
    </row>
    <row r="9">
      <c r="A9" s="11" t="inlineStr">
        <is>
          <t>Compra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Venta</t>
        </is>
      </c>
    </row>
    <row r="11">
      <c r="A11" s="11" t="inlineStr">
        <is>
          <t>Devolución</t>
        </is>
      </c>
    </row>
    <row r="12">
      <c r="A12" s="11" t="inlineStr">
        <is>
          <t>Ajuste</t>
        </is>
      </c>
    </row>
    <row r="13">
      <c r="A13" s="11" t="inlineStr">
        <is>
          <t>Traslado</t>
        </is>
      </c>
    </row>
    <row r="14">
      <c r="A14" s="11" t="n"/>
    </row>
    <row r="15">
      <c r="A15" s="11" t="n"/>
    </row>
    <row r="16">
      <c r="A16" s="11" t="n"/>
    </row>
    <row r="17">
      <c r="A17" s="11" t="n"/>
    </row>
    <row r="18">
      <c r="A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2026-10-28T16:09:26Z</dcterms:created>
  <dcterms:modified xmlns:dcterms="http://purl.org/dc/terms/" xmlns:xsi="http://www.w3.org/2001/XMLSchema-instance" xsi:type="dcterms:W3CDTF">2026-10-28T16:09:26Z</dcterms:modified>
</cp:coreProperties>
</file>