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'Movimientos'!$A$5:$A$304</definedName>
    <definedName name="dat_concepto">'Movimientos'!$B$5:$B$304</definedName>
    <definedName name="dat_tipo">'Movimientos'!$C$5:$C$304</definedName>
    <definedName name="dat_categoria">'Movimientos'!$D$5:$D$304</definedName>
    <definedName name="dat_importe">'Movimientos'!$E$5:$E$304</definedName>
    <definedName name="dat_saldo">'Movimientos'!$F$5:$F$304</definedName>
    <definedName name="lst_tipos">'Configuración'!$A$9:$A$18</definedName>
    <definedName name="lst_categorias">'Configuración'!$B$9:$B$18</definedName>
    <definedName name="_xlnm.Print_Area" localSheetId="0">'Instrucciones'!$A$1:$B$20</definedName>
    <definedName name="_xlnm._FilterDatabase" localSheetId="1" hidden="1">'Movimientos'!$A$4:$F$304</definedName>
    <definedName name="_xlnm.Print_Area" localSheetId="1">'Movimientos'!$A$1:$F$40</definedName>
    <definedName name="_xlnm.Print_Area" localSheetId="2">'Resumen'!$A$1:$E$33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vs. egresos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'Resumen'!$A$9:$A$10</f>
            </numRef>
          </cat>
          <val>
            <numRef>
              <f>'Resumen'!$B$9:$B$10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ingresos y egresos</t>
        </is>
      </c>
    </row>
    <row r="2">
      <c r="A2" s="2" t="inlineStr">
        <is>
          <t>Anota cada ingreso y cada egreso. El saldo acumulado se calcula solo.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tu nombre o el de tu negocio y revisa las categorías.</t>
        </is>
      </c>
    </row>
    <row r="6" ht="16" customHeight="1">
      <c r="A6" s="4" t="inlineStr">
        <is>
          <t>Paso 2</t>
        </is>
      </c>
      <c r="B6" s="5" t="inlineStr">
        <is>
          <t>En Movimientos, agrega una fila por cada ingreso o egreso e indica su tipo.</t>
        </is>
      </c>
    </row>
    <row r="7" ht="16" customHeight="1">
      <c r="A7" s="4" t="inlineStr">
        <is>
          <t>Paso 3</t>
        </is>
      </c>
      <c r="B7" s="5" t="inlineStr">
        <is>
          <t>Mira el saldo acumulado al lado de cada fila.</t>
        </is>
      </c>
    </row>
    <row r="8" ht="16" customHeight="1">
      <c r="A8" s="4" t="inlineStr">
        <is>
          <t>Paso 4</t>
        </is>
      </c>
      <c r="B8" s="5" t="inlineStr">
        <is>
          <t>En Resumen, revisa totales, saldo, margen y el gráfico por categoría.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Movimiento</t>
        </is>
      </c>
      <c r="B15" s="5" t="inlineStr">
        <is>
          <t>10/10/2026 · Venta de productos · Ingreso · Ventas · 960.50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Saldo</t>
        </is>
      </c>
      <c r="B20" s="5" t="inlineStr">
        <is>
          <t>El saldo acumulado resta los egresos a los ingresos en el orden en que escribes las filas; mantén las fechas ordenadas.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20" customWidth="1" min="4" max="4"/>
    <col width="14" customWidth="1" min="5" max="5"/>
    <col width="17" customWidth="1" min="6" max="6"/>
  </cols>
  <sheetData>
    <row r="1" ht="26" customHeight="1">
      <c r="A1" s="1" t="inlineStr">
        <is>
          <t>Movimientos</t>
        </is>
      </c>
    </row>
    <row r="2">
      <c r="A2" s="2" t="inlineStr">
        <is>
          <t>Anota cada ingreso y cada egreso. El saldo acumulado se calcula solo.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Concepto</t>
        </is>
      </c>
      <c r="C4" s="9" t="inlineStr">
        <is>
          <t>Tipo</t>
        </is>
      </c>
      <c r="D4" s="9" t="inlineStr">
        <is>
          <t>Categoría</t>
        </is>
      </c>
      <c r="E4" s="9" t="inlineStr">
        <is>
          <t>Importe</t>
        </is>
      </c>
      <c r="F4" s="9" t="inlineStr">
        <is>
          <t>Saldo acumulado</t>
        </is>
      </c>
    </row>
    <row r="5">
      <c r="A5" s="10" t="n"/>
      <c r="B5" s="11" t="n"/>
      <c r="C5" s="11" t="n"/>
      <c r="D5" s="11" t="n"/>
      <c r="E5" s="12" t="n"/>
      <c r="F5" s="13">
        <f>IF(A5="","",SUMIF($C$5:C5,"Ingreso",$E$5:E5)-SUMIF($C$5:C5,"Egreso",$E$5:E5))</f>
        <v/>
      </c>
    </row>
    <row r="6">
      <c r="A6" s="10" t="n"/>
      <c r="B6" s="11" t="n"/>
      <c r="C6" s="11" t="n"/>
      <c r="D6" s="11" t="n"/>
      <c r="E6" s="12" t="n"/>
      <c r="F6" s="13">
        <f>IF(A6="","",SUMIF($C$5:C6,"Ingreso",$E$5:E6)-SUMIF($C$5:C6,"Egreso",$E$5:E6))</f>
        <v/>
      </c>
    </row>
    <row r="7">
      <c r="A7" s="10" t="n"/>
      <c r="B7" s="11" t="n"/>
      <c r="C7" s="11" t="n"/>
      <c r="D7" s="11" t="n"/>
      <c r="E7" s="12" t="n"/>
      <c r="F7" s="13">
        <f>IF(A7="","",SUMIF($C$5:C7,"Ingreso",$E$5:E7)-SUMIF($C$5:C7,"Egreso",$E$5:E7))</f>
        <v/>
      </c>
    </row>
    <row r="8">
      <c r="A8" s="10" t="n"/>
      <c r="B8" s="11" t="n"/>
      <c r="C8" s="11" t="n"/>
      <c r="D8" s="11" t="n"/>
      <c r="E8" s="12" t="n"/>
      <c r="F8" s="13">
        <f>IF(A8="","",SUMIF($C$5:C8,"Ingreso",$E$5:E8)-SUMIF($C$5:C8,"Egreso",$E$5:E8))</f>
        <v/>
      </c>
    </row>
    <row r="9">
      <c r="A9" s="10" t="n"/>
      <c r="B9" s="11" t="n"/>
      <c r="C9" s="11" t="n"/>
      <c r="D9" s="11" t="n"/>
      <c r="E9" s="12" t="n"/>
      <c r="F9" s="13">
        <f>IF(A9="","",SUMIF($C$5:C9,"Ingreso",$E$5:E9)-SUMIF($C$5:C9,"Egreso",$E$5:E9))</f>
        <v/>
      </c>
    </row>
    <row r="10">
      <c r="A10" s="10" t="n"/>
      <c r="B10" s="11" t="n"/>
      <c r="C10" s="11" t="n"/>
      <c r="D10" s="11" t="n"/>
      <c r="E10" s="12" t="n"/>
      <c r="F10" s="13">
        <f>IF(A10="","",SUMIF($C$5:C10,"Ingreso",$E$5:E10)-SUMIF($C$5:C10,"Egreso",$E$5:E10))</f>
        <v/>
      </c>
    </row>
    <row r="11">
      <c r="A11" s="10" t="n"/>
      <c r="B11" s="11" t="n"/>
      <c r="C11" s="11" t="n"/>
      <c r="D11" s="11" t="n"/>
      <c r="E11" s="12" t="n"/>
      <c r="F11" s="13">
        <f>IF(A11="","",SUMIF($C$5:C11,"Ingreso",$E$5:E11)-SUMIF($C$5:C11,"Egreso",$E$5:E11))</f>
        <v/>
      </c>
    </row>
    <row r="12">
      <c r="A12" s="10" t="n"/>
      <c r="B12" s="11" t="n"/>
      <c r="C12" s="11" t="n"/>
      <c r="D12" s="11" t="n"/>
      <c r="E12" s="12" t="n"/>
      <c r="F12" s="13">
        <f>IF(A12="","",SUMIF($C$5:C12,"Ingreso",$E$5:E12)-SUMIF($C$5:C12,"Egreso",$E$5:E12))</f>
        <v/>
      </c>
    </row>
    <row r="13">
      <c r="A13" s="10" t="n"/>
      <c r="B13" s="11" t="n"/>
      <c r="C13" s="11" t="n"/>
      <c r="D13" s="11" t="n"/>
      <c r="E13" s="12" t="n"/>
      <c r="F13" s="13">
        <f>IF(A13="","",SUMIF($C$5:C13,"Ingreso",$E$5:E13)-SUMIF($C$5:C13,"Egreso",$E$5:E13))</f>
        <v/>
      </c>
    </row>
    <row r="14">
      <c r="A14" s="10" t="n"/>
      <c r="B14" s="11" t="n"/>
      <c r="C14" s="11" t="n"/>
      <c r="D14" s="11" t="n"/>
      <c r="E14" s="12" t="n"/>
      <c r="F14" s="13">
        <f>IF(A14="","",SUMIF($C$5:C14,"Ingreso",$E$5:E14)-SUMIF($C$5:C14,"Egreso",$E$5:E14))</f>
        <v/>
      </c>
    </row>
    <row r="15">
      <c r="A15" s="10" t="n"/>
      <c r="B15" s="11" t="n"/>
      <c r="C15" s="11" t="n"/>
      <c r="D15" s="11" t="n"/>
      <c r="E15" s="12" t="n"/>
      <c r="F15" s="13">
        <f>IF(A15="","",SUMIF($C$5:C15,"Ingreso",$E$5:E15)-SUMIF($C$5:C15,"Egreso",$E$5:E15))</f>
        <v/>
      </c>
    </row>
    <row r="16">
      <c r="A16" s="10" t="n"/>
      <c r="B16" s="11" t="n"/>
      <c r="C16" s="11" t="n"/>
      <c r="D16" s="11" t="n"/>
      <c r="E16" s="12" t="n"/>
      <c r="F16" s="13">
        <f>IF(A16="","",SUMIF($C$5:C16,"Ingreso",$E$5:E16)-SUMIF($C$5:C16,"Egreso",$E$5:E16))</f>
        <v/>
      </c>
    </row>
    <row r="17">
      <c r="A17" s="10" t="n"/>
      <c r="B17" s="11" t="n"/>
      <c r="C17" s="11" t="n"/>
      <c r="D17" s="11" t="n"/>
      <c r="E17" s="12" t="n"/>
      <c r="F17" s="13">
        <f>IF(A17="","",SUMIF($C$5:C17,"Ingreso",$E$5:E17)-SUMIF($C$5:C17,"Egreso",$E$5:E17))</f>
        <v/>
      </c>
    </row>
    <row r="18">
      <c r="A18" s="10" t="n"/>
      <c r="B18" s="11" t="n"/>
      <c r="C18" s="11" t="n"/>
      <c r="D18" s="11" t="n"/>
      <c r="E18" s="12" t="n"/>
      <c r="F18" s="13">
        <f>IF(A18="","",SUMIF($C$5:C18,"Ingreso",$E$5:E18)-SUMIF($C$5:C18,"Egreso",$E$5:E18))</f>
        <v/>
      </c>
    </row>
    <row r="19">
      <c r="A19" s="10" t="n"/>
      <c r="B19" s="11" t="n"/>
      <c r="C19" s="11" t="n"/>
      <c r="D19" s="11" t="n"/>
      <c r="E19" s="12" t="n"/>
      <c r="F19" s="13">
        <f>IF(A19="","",SUMIF($C$5:C19,"Ingreso",$E$5:E19)-SUMIF($C$5:C19,"Egreso",$E$5:E19))</f>
        <v/>
      </c>
    </row>
    <row r="20">
      <c r="A20" s="10" t="n"/>
      <c r="B20" s="11" t="n"/>
      <c r="C20" s="11" t="n"/>
      <c r="D20" s="11" t="n"/>
      <c r="E20" s="12" t="n"/>
      <c r="F20" s="13">
        <f>IF(A20="","",SUMIF($C$5:C20,"Ingreso",$E$5:E20)-SUMIF($C$5:C20,"Egreso",$E$5:E20))</f>
        <v/>
      </c>
    </row>
    <row r="21">
      <c r="A21" s="10" t="n"/>
      <c r="B21" s="11" t="n"/>
      <c r="C21" s="11" t="n"/>
      <c r="D21" s="11" t="n"/>
      <c r="E21" s="12" t="n"/>
      <c r="F21" s="13">
        <f>IF(A21="","",SUMIF($C$5:C21,"Ingreso",$E$5:E21)-SUMIF($C$5:C21,"Egreso",$E$5:E21))</f>
        <v/>
      </c>
    </row>
    <row r="22">
      <c r="A22" s="10" t="n"/>
      <c r="B22" s="11" t="n"/>
      <c r="C22" s="11" t="n"/>
      <c r="D22" s="11" t="n"/>
      <c r="E22" s="12" t="n"/>
      <c r="F22" s="13">
        <f>IF(A22="","",SUMIF($C$5:C22,"Ingreso",$E$5:E22)-SUMIF($C$5:C22,"Egreso",$E$5:E22))</f>
        <v/>
      </c>
    </row>
    <row r="23">
      <c r="A23" s="10" t="n"/>
      <c r="B23" s="11" t="n"/>
      <c r="C23" s="11" t="n"/>
      <c r="D23" s="11" t="n"/>
      <c r="E23" s="12" t="n"/>
      <c r="F23" s="13">
        <f>IF(A23="","",SUMIF($C$5:C23,"Ingreso",$E$5:E23)-SUMIF($C$5:C23,"Egreso",$E$5:E23))</f>
        <v/>
      </c>
    </row>
    <row r="24">
      <c r="A24" s="10" t="n"/>
      <c r="B24" s="11" t="n"/>
      <c r="C24" s="11" t="n"/>
      <c r="D24" s="11" t="n"/>
      <c r="E24" s="12" t="n"/>
      <c r="F24" s="13">
        <f>IF(A24="","",SUMIF($C$5:C24,"Ingreso",$E$5:E24)-SUMIF($C$5:C24,"Egreso",$E$5:E24))</f>
        <v/>
      </c>
    </row>
    <row r="25">
      <c r="A25" s="10" t="n"/>
      <c r="B25" s="11" t="n"/>
      <c r="C25" s="11" t="n"/>
      <c r="D25" s="11" t="n"/>
      <c r="E25" s="12" t="n"/>
      <c r="F25" s="13">
        <f>IF(A25="","",SUMIF($C$5:C25,"Ingreso",$E$5:E25)-SUMIF($C$5:C25,"Egreso",$E$5:E25))</f>
        <v/>
      </c>
    </row>
    <row r="26">
      <c r="A26" s="10" t="n"/>
      <c r="B26" s="11" t="n"/>
      <c r="C26" s="11" t="n"/>
      <c r="D26" s="11" t="n"/>
      <c r="E26" s="12" t="n"/>
      <c r="F26" s="13">
        <f>IF(A26="","",SUMIF($C$5:C26,"Ingreso",$E$5:E26)-SUMIF($C$5:C26,"Egreso",$E$5:E26))</f>
        <v/>
      </c>
    </row>
    <row r="27">
      <c r="A27" s="10" t="n"/>
      <c r="B27" s="11" t="n"/>
      <c r="C27" s="11" t="n"/>
      <c r="D27" s="11" t="n"/>
      <c r="E27" s="12" t="n"/>
      <c r="F27" s="13">
        <f>IF(A27="","",SUMIF($C$5:C27,"Ingreso",$E$5:E27)-SUMIF($C$5:C27,"Egreso",$E$5:E27))</f>
        <v/>
      </c>
    </row>
    <row r="28">
      <c r="A28" s="10" t="n"/>
      <c r="B28" s="11" t="n"/>
      <c r="C28" s="11" t="n"/>
      <c r="D28" s="11" t="n"/>
      <c r="E28" s="12" t="n"/>
      <c r="F28" s="13">
        <f>IF(A28="","",SUMIF($C$5:C28,"Ingreso",$E$5:E28)-SUMIF($C$5:C28,"Egreso",$E$5:E28))</f>
        <v/>
      </c>
    </row>
    <row r="29">
      <c r="A29" s="10" t="n"/>
      <c r="B29" s="11" t="n"/>
      <c r="C29" s="11" t="n"/>
      <c r="D29" s="11" t="n"/>
      <c r="E29" s="12" t="n"/>
      <c r="F29" s="13">
        <f>IF(A29="","",SUMIF($C$5:C29,"Ingreso",$E$5:E29)-SUMIF($C$5:C29,"Egreso",$E$5:E29))</f>
        <v/>
      </c>
    </row>
    <row r="30">
      <c r="A30" s="10" t="n"/>
      <c r="B30" s="11" t="n"/>
      <c r="C30" s="11" t="n"/>
      <c r="D30" s="11" t="n"/>
      <c r="E30" s="12" t="n"/>
      <c r="F30" s="13">
        <f>IF(A30="","",SUMIF($C$5:C30,"Ingreso",$E$5:E30)-SUMIF($C$5:C30,"Egreso",$E$5:E30))</f>
        <v/>
      </c>
    </row>
    <row r="31">
      <c r="A31" s="10" t="n"/>
      <c r="B31" s="11" t="n"/>
      <c r="C31" s="11" t="n"/>
      <c r="D31" s="11" t="n"/>
      <c r="E31" s="12" t="n"/>
      <c r="F31" s="13">
        <f>IF(A31="","",SUMIF($C$5:C31,"Ingreso",$E$5:E31)-SUMIF($C$5:C31,"Egreso",$E$5:E31))</f>
        <v/>
      </c>
    </row>
    <row r="32">
      <c r="A32" s="10" t="n"/>
      <c r="B32" s="11" t="n"/>
      <c r="C32" s="11" t="n"/>
      <c r="D32" s="11" t="n"/>
      <c r="E32" s="12" t="n"/>
      <c r="F32" s="13">
        <f>IF(A32="","",SUMIF($C$5:C32,"Ingreso",$E$5:E32)-SUMIF($C$5:C32,"Egreso",$E$5:E32))</f>
        <v/>
      </c>
    </row>
    <row r="33">
      <c r="A33" s="10" t="n"/>
      <c r="B33" s="11" t="n"/>
      <c r="C33" s="11" t="n"/>
      <c r="D33" s="11" t="n"/>
      <c r="E33" s="12" t="n"/>
      <c r="F33" s="13">
        <f>IF(A33="","",SUMIF($C$5:C33,"Ingreso",$E$5:E33)-SUMIF($C$5:C33,"Egreso",$E$5:E33))</f>
        <v/>
      </c>
    </row>
    <row r="34">
      <c r="A34" s="10" t="n"/>
      <c r="B34" s="11" t="n"/>
      <c r="C34" s="11" t="n"/>
      <c r="D34" s="11" t="n"/>
      <c r="E34" s="12" t="n"/>
      <c r="F34" s="13">
        <f>IF(A34="","",SUMIF($C$5:C34,"Ingreso",$E$5:E34)-SUMIF($C$5:C34,"Egreso",$E$5:E34))</f>
        <v/>
      </c>
    </row>
    <row r="35">
      <c r="A35" s="10" t="n"/>
      <c r="B35" s="11" t="n"/>
      <c r="C35" s="11" t="n"/>
      <c r="D35" s="11" t="n"/>
      <c r="E35" s="12" t="n"/>
      <c r="F35" s="13">
        <f>IF(A35="","",SUMIF($C$5:C35,"Ingreso",$E$5:E35)-SUMIF($C$5:C35,"Egreso",$E$5:E35))</f>
        <v/>
      </c>
    </row>
    <row r="36">
      <c r="A36" s="10" t="n"/>
      <c r="B36" s="11" t="n"/>
      <c r="C36" s="11" t="n"/>
      <c r="D36" s="11" t="n"/>
      <c r="E36" s="12" t="n"/>
      <c r="F36" s="13">
        <f>IF(A36="","",SUMIF($C$5:C36,"Ingreso",$E$5:E36)-SUMIF($C$5:C36,"Egreso",$E$5:E36))</f>
        <v/>
      </c>
    </row>
    <row r="37">
      <c r="A37" s="10" t="n"/>
      <c r="B37" s="11" t="n"/>
      <c r="C37" s="11" t="n"/>
      <c r="D37" s="11" t="n"/>
      <c r="E37" s="12" t="n"/>
      <c r="F37" s="13">
        <f>IF(A37="","",SUMIF($C$5:C37,"Ingreso",$E$5:E37)-SUMIF($C$5:C37,"Egreso",$E$5:E37))</f>
        <v/>
      </c>
    </row>
    <row r="38">
      <c r="A38" s="10" t="n"/>
      <c r="B38" s="11" t="n"/>
      <c r="C38" s="11" t="n"/>
      <c r="D38" s="11" t="n"/>
      <c r="E38" s="12" t="n"/>
      <c r="F38" s="13">
        <f>IF(A38="","",SUMIF($C$5:C38,"Ingreso",$E$5:E38)-SUMIF($C$5:C38,"Egreso",$E$5:E38))</f>
        <v/>
      </c>
    </row>
    <row r="39">
      <c r="A39" s="10" t="n"/>
      <c r="B39" s="11" t="n"/>
      <c r="C39" s="11" t="n"/>
      <c r="D39" s="11" t="n"/>
      <c r="E39" s="12" t="n"/>
      <c r="F39" s="13">
        <f>IF(A39="","",SUMIF($C$5:C39,"Ingreso",$E$5:E39)-SUMIF($C$5:C39,"Egreso",$E$5:E39))</f>
        <v/>
      </c>
    </row>
    <row r="40">
      <c r="A40" s="10" t="n"/>
      <c r="B40" s="11" t="n"/>
      <c r="C40" s="11" t="n"/>
      <c r="D40" s="11" t="n"/>
      <c r="E40" s="12" t="n"/>
      <c r="F40" s="13">
        <f>IF(A40="","",SUMIF($C$5:C40,"Ingreso",$E$5:E40)-SUMIF($C$5:C40,"Egreso",$E$5:E40))</f>
        <v/>
      </c>
    </row>
    <row r="41">
      <c r="A41" s="10" t="n"/>
      <c r="B41" s="11" t="n"/>
      <c r="C41" s="11" t="n"/>
      <c r="D41" s="11" t="n"/>
      <c r="E41" s="12" t="n"/>
      <c r="F41" s="13">
        <f>IF(A41="","",SUMIF($C$5:C41,"Ingreso",$E$5:E41)-SUMIF($C$5:C41,"Egreso",$E$5:E41))</f>
        <v/>
      </c>
    </row>
    <row r="42">
      <c r="A42" s="10" t="n"/>
      <c r="B42" s="11" t="n"/>
      <c r="C42" s="11" t="n"/>
      <c r="D42" s="11" t="n"/>
      <c r="E42" s="12" t="n"/>
      <c r="F42" s="13">
        <f>IF(A42="","",SUMIF($C$5:C42,"Ingreso",$E$5:E42)-SUMIF($C$5:C42,"Egreso",$E$5:E42))</f>
        <v/>
      </c>
    </row>
    <row r="43">
      <c r="A43" s="10" t="n"/>
      <c r="B43" s="11" t="n"/>
      <c r="C43" s="11" t="n"/>
      <c r="D43" s="11" t="n"/>
      <c r="E43" s="12" t="n"/>
      <c r="F43" s="13">
        <f>IF(A43="","",SUMIF($C$5:C43,"Ingreso",$E$5:E43)-SUMIF($C$5:C43,"Egreso",$E$5:E43))</f>
        <v/>
      </c>
    </row>
    <row r="44">
      <c r="A44" s="10" t="n"/>
      <c r="B44" s="11" t="n"/>
      <c r="C44" s="11" t="n"/>
      <c r="D44" s="11" t="n"/>
      <c r="E44" s="12" t="n"/>
      <c r="F44" s="13">
        <f>IF(A44="","",SUMIF($C$5:C44,"Ingreso",$E$5:E44)-SUMIF($C$5:C44,"Egreso",$E$5:E44))</f>
        <v/>
      </c>
    </row>
    <row r="45">
      <c r="A45" s="10" t="n"/>
      <c r="B45" s="11" t="n"/>
      <c r="C45" s="11" t="n"/>
      <c r="D45" s="11" t="n"/>
      <c r="E45" s="12" t="n"/>
      <c r="F45" s="13">
        <f>IF(A45="","",SUMIF($C$5:C45,"Ingreso",$E$5:E45)-SUMIF($C$5:C45,"Egreso",$E$5:E45))</f>
        <v/>
      </c>
    </row>
    <row r="46">
      <c r="A46" s="10" t="n"/>
      <c r="B46" s="11" t="n"/>
      <c r="C46" s="11" t="n"/>
      <c r="D46" s="11" t="n"/>
      <c r="E46" s="12" t="n"/>
      <c r="F46" s="13">
        <f>IF(A46="","",SUMIF($C$5:C46,"Ingreso",$E$5:E46)-SUMIF($C$5:C46,"Egreso",$E$5:E46))</f>
        <v/>
      </c>
    </row>
    <row r="47">
      <c r="A47" s="10" t="n"/>
      <c r="B47" s="11" t="n"/>
      <c r="C47" s="11" t="n"/>
      <c r="D47" s="11" t="n"/>
      <c r="E47" s="12" t="n"/>
      <c r="F47" s="13">
        <f>IF(A47="","",SUMIF($C$5:C47,"Ingreso",$E$5:E47)-SUMIF($C$5:C47,"Egreso",$E$5:E47))</f>
        <v/>
      </c>
    </row>
    <row r="48">
      <c r="A48" s="10" t="n"/>
      <c r="B48" s="11" t="n"/>
      <c r="C48" s="11" t="n"/>
      <c r="D48" s="11" t="n"/>
      <c r="E48" s="12" t="n"/>
      <c r="F48" s="13">
        <f>IF(A48="","",SUMIF($C$5:C48,"Ingreso",$E$5:E48)-SUMIF($C$5:C48,"Egreso",$E$5:E48))</f>
        <v/>
      </c>
    </row>
    <row r="49">
      <c r="A49" s="10" t="n"/>
      <c r="B49" s="11" t="n"/>
      <c r="C49" s="11" t="n"/>
      <c r="D49" s="11" t="n"/>
      <c r="E49" s="12" t="n"/>
      <c r="F49" s="13">
        <f>IF(A49="","",SUMIF($C$5:C49,"Ingreso",$E$5:E49)-SUMIF($C$5:C49,"Egreso",$E$5:E49))</f>
        <v/>
      </c>
    </row>
    <row r="50">
      <c r="A50" s="10" t="n"/>
      <c r="B50" s="11" t="n"/>
      <c r="C50" s="11" t="n"/>
      <c r="D50" s="11" t="n"/>
      <c r="E50" s="12" t="n"/>
      <c r="F50" s="13">
        <f>IF(A50="","",SUMIF($C$5:C50,"Ingreso",$E$5:E50)-SUMIF($C$5:C50,"Egreso",$E$5:E50))</f>
        <v/>
      </c>
    </row>
    <row r="51">
      <c r="A51" s="10" t="n"/>
      <c r="B51" s="11" t="n"/>
      <c r="C51" s="11" t="n"/>
      <c r="D51" s="11" t="n"/>
      <c r="E51" s="12" t="n"/>
      <c r="F51" s="13">
        <f>IF(A51="","",SUMIF($C$5:C51,"Ingreso",$E$5:E51)-SUMIF($C$5:C51,"Egreso",$E$5:E51))</f>
        <v/>
      </c>
    </row>
    <row r="52">
      <c r="A52" s="10" t="n"/>
      <c r="B52" s="11" t="n"/>
      <c r="C52" s="11" t="n"/>
      <c r="D52" s="11" t="n"/>
      <c r="E52" s="12" t="n"/>
      <c r="F52" s="13">
        <f>IF(A52="","",SUMIF($C$5:C52,"Ingreso",$E$5:E52)-SUMIF($C$5:C52,"Egreso",$E$5:E52))</f>
        <v/>
      </c>
    </row>
    <row r="53">
      <c r="A53" s="10" t="n"/>
      <c r="B53" s="11" t="n"/>
      <c r="C53" s="11" t="n"/>
      <c r="D53" s="11" t="n"/>
      <c r="E53" s="12" t="n"/>
      <c r="F53" s="13">
        <f>IF(A53="","",SUMIF($C$5:C53,"Ingreso",$E$5:E53)-SUMIF($C$5:C53,"Egreso",$E$5:E53))</f>
        <v/>
      </c>
    </row>
    <row r="54">
      <c r="A54" s="10" t="n"/>
      <c r="B54" s="11" t="n"/>
      <c r="C54" s="11" t="n"/>
      <c r="D54" s="11" t="n"/>
      <c r="E54" s="12" t="n"/>
      <c r="F54" s="13">
        <f>IF(A54="","",SUMIF($C$5:C54,"Ingreso",$E$5:E54)-SUMIF($C$5:C54,"Egreso",$E$5:E54))</f>
        <v/>
      </c>
    </row>
    <row r="55">
      <c r="A55" s="10" t="n"/>
      <c r="B55" s="11" t="n"/>
      <c r="C55" s="11" t="n"/>
      <c r="D55" s="11" t="n"/>
      <c r="E55" s="12" t="n"/>
      <c r="F55" s="13">
        <f>IF(A55="","",SUMIF($C$5:C55,"Ingreso",$E$5:E55)-SUMIF($C$5:C55,"Egreso",$E$5:E55))</f>
        <v/>
      </c>
    </row>
    <row r="56">
      <c r="A56" s="10" t="n"/>
      <c r="B56" s="11" t="n"/>
      <c r="C56" s="11" t="n"/>
      <c r="D56" s="11" t="n"/>
      <c r="E56" s="12" t="n"/>
      <c r="F56" s="13">
        <f>IF(A56="","",SUMIF($C$5:C56,"Ingreso",$E$5:E56)-SUMIF($C$5:C56,"Egreso",$E$5:E56))</f>
        <v/>
      </c>
    </row>
    <row r="57">
      <c r="A57" s="10" t="n"/>
      <c r="B57" s="11" t="n"/>
      <c r="C57" s="11" t="n"/>
      <c r="D57" s="11" t="n"/>
      <c r="E57" s="12" t="n"/>
      <c r="F57" s="13">
        <f>IF(A57="","",SUMIF($C$5:C57,"Ingreso",$E$5:E57)-SUMIF($C$5:C57,"Egreso",$E$5:E57))</f>
        <v/>
      </c>
    </row>
    <row r="58">
      <c r="A58" s="10" t="n"/>
      <c r="B58" s="11" t="n"/>
      <c r="C58" s="11" t="n"/>
      <c r="D58" s="11" t="n"/>
      <c r="E58" s="12" t="n"/>
      <c r="F58" s="13">
        <f>IF(A58="","",SUMIF($C$5:C58,"Ingreso",$E$5:E58)-SUMIF($C$5:C58,"Egreso",$E$5:E58))</f>
        <v/>
      </c>
    </row>
    <row r="59">
      <c r="A59" s="10" t="n"/>
      <c r="B59" s="11" t="n"/>
      <c r="C59" s="11" t="n"/>
      <c r="D59" s="11" t="n"/>
      <c r="E59" s="12" t="n"/>
      <c r="F59" s="13">
        <f>IF(A59="","",SUMIF($C$5:C59,"Ingreso",$E$5:E59)-SUMIF($C$5:C59,"Egreso",$E$5:E59))</f>
        <v/>
      </c>
    </row>
    <row r="60">
      <c r="A60" s="10" t="n"/>
      <c r="B60" s="11" t="n"/>
      <c r="C60" s="11" t="n"/>
      <c r="D60" s="11" t="n"/>
      <c r="E60" s="12" t="n"/>
      <c r="F60" s="13">
        <f>IF(A60="","",SUMIF($C$5:C60,"Ingreso",$E$5:E60)-SUMIF($C$5:C60,"Egreso",$E$5:E60))</f>
        <v/>
      </c>
    </row>
    <row r="61">
      <c r="A61" s="10" t="n"/>
      <c r="B61" s="11" t="n"/>
      <c r="C61" s="11" t="n"/>
      <c r="D61" s="11" t="n"/>
      <c r="E61" s="12" t="n"/>
      <c r="F61" s="13">
        <f>IF(A61="","",SUMIF($C$5:C61,"Ingreso",$E$5:E61)-SUMIF($C$5:C61,"Egreso",$E$5:E61))</f>
        <v/>
      </c>
    </row>
    <row r="62">
      <c r="A62" s="10" t="n"/>
      <c r="B62" s="11" t="n"/>
      <c r="C62" s="11" t="n"/>
      <c r="D62" s="11" t="n"/>
      <c r="E62" s="12" t="n"/>
      <c r="F62" s="13">
        <f>IF(A62="","",SUMIF($C$5:C62,"Ingreso",$E$5:E62)-SUMIF($C$5:C62,"Egreso",$E$5:E62))</f>
        <v/>
      </c>
    </row>
    <row r="63">
      <c r="A63" s="10" t="n"/>
      <c r="B63" s="11" t="n"/>
      <c r="C63" s="11" t="n"/>
      <c r="D63" s="11" t="n"/>
      <c r="E63" s="12" t="n"/>
      <c r="F63" s="13">
        <f>IF(A63="","",SUMIF($C$5:C63,"Ingreso",$E$5:E63)-SUMIF($C$5:C63,"Egreso",$E$5:E63))</f>
        <v/>
      </c>
    </row>
    <row r="64">
      <c r="A64" s="10" t="n"/>
      <c r="B64" s="11" t="n"/>
      <c r="C64" s="11" t="n"/>
      <c r="D64" s="11" t="n"/>
      <c r="E64" s="12" t="n"/>
      <c r="F64" s="13">
        <f>IF(A64="","",SUMIF($C$5:C64,"Ingreso",$E$5:E64)-SUMIF($C$5:C64,"Egreso",$E$5:E64))</f>
        <v/>
      </c>
    </row>
    <row r="65">
      <c r="A65" s="10" t="n"/>
      <c r="B65" s="11" t="n"/>
      <c r="C65" s="11" t="n"/>
      <c r="D65" s="11" t="n"/>
      <c r="E65" s="12" t="n"/>
      <c r="F65" s="13">
        <f>IF(A65="","",SUMIF($C$5:C65,"Ingreso",$E$5:E65)-SUMIF($C$5:C65,"Egreso",$E$5:E65))</f>
        <v/>
      </c>
    </row>
    <row r="66">
      <c r="A66" s="10" t="n"/>
      <c r="B66" s="11" t="n"/>
      <c r="C66" s="11" t="n"/>
      <c r="D66" s="11" t="n"/>
      <c r="E66" s="12" t="n"/>
      <c r="F66" s="13">
        <f>IF(A66="","",SUMIF($C$5:C66,"Ingreso",$E$5:E66)-SUMIF($C$5:C66,"Egreso",$E$5:E66))</f>
        <v/>
      </c>
    </row>
    <row r="67">
      <c r="A67" s="10" t="n"/>
      <c r="B67" s="11" t="n"/>
      <c r="C67" s="11" t="n"/>
      <c r="D67" s="11" t="n"/>
      <c r="E67" s="12" t="n"/>
      <c r="F67" s="13">
        <f>IF(A67="","",SUMIF($C$5:C67,"Ingreso",$E$5:E67)-SUMIF($C$5:C67,"Egreso",$E$5:E67))</f>
        <v/>
      </c>
    </row>
    <row r="68">
      <c r="A68" s="10" t="n"/>
      <c r="B68" s="11" t="n"/>
      <c r="C68" s="11" t="n"/>
      <c r="D68" s="11" t="n"/>
      <c r="E68" s="12" t="n"/>
      <c r="F68" s="13">
        <f>IF(A68="","",SUMIF($C$5:C68,"Ingreso",$E$5:E68)-SUMIF($C$5:C68,"Egreso",$E$5:E68))</f>
        <v/>
      </c>
    </row>
    <row r="69">
      <c r="A69" s="10" t="n"/>
      <c r="B69" s="11" t="n"/>
      <c r="C69" s="11" t="n"/>
      <c r="D69" s="11" t="n"/>
      <c r="E69" s="12" t="n"/>
      <c r="F69" s="13">
        <f>IF(A69="","",SUMIF($C$5:C69,"Ingreso",$E$5:E69)-SUMIF($C$5:C69,"Egreso",$E$5:E69))</f>
        <v/>
      </c>
    </row>
    <row r="70">
      <c r="A70" s="10" t="n"/>
      <c r="B70" s="11" t="n"/>
      <c r="C70" s="11" t="n"/>
      <c r="D70" s="11" t="n"/>
      <c r="E70" s="12" t="n"/>
      <c r="F70" s="13">
        <f>IF(A70="","",SUMIF($C$5:C70,"Ingreso",$E$5:E70)-SUMIF($C$5:C70,"Egreso",$E$5:E70))</f>
        <v/>
      </c>
    </row>
    <row r="71">
      <c r="A71" s="10" t="n"/>
      <c r="B71" s="11" t="n"/>
      <c r="C71" s="11" t="n"/>
      <c r="D71" s="11" t="n"/>
      <c r="E71" s="12" t="n"/>
      <c r="F71" s="13">
        <f>IF(A71="","",SUMIF($C$5:C71,"Ingreso",$E$5:E71)-SUMIF($C$5:C71,"Egreso",$E$5:E71))</f>
        <v/>
      </c>
    </row>
    <row r="72">
      <c r="A72" s="10" t="n"/>
      <c r="B72" s="11" t="n"/>
      <c r="C72" s="11" t="n"/>
      <c r="D72" s="11" t="n"/>
      <c r="E72" s="12" t="n"/>
      <c r="F72" s="13">
        <f>IF(A72="","",SUMIF($C$5:C72,"Ingreso",$E$5:E72)-SUMIF($C$5:C72,"Egreso",$E$5:E72))</f>
        <v/>
      </c>
    </row>
    <row r="73">
      <c r="A73" s="10" t="n"/>
      <c r="B73" s="11" t="n"/>
      <c r="C73" s="11" t="n"/>
      <c r="D73" s="11" t="n"/>
      <c r="E73" s="12" t="n"/>
      <c r="F73" s="13">
        <f>IF(A73="","",SUMIF($C$5:C73,"Ingreso",$E$5:E73)-SUMIF($C$5:C73,"Egreso",$E$5:E73))</f>
        <v/>
      </c>
    </row>
    <row r="74">
      <c r="A74" s="10" t="n"/>
      <c r="B74" s="11" t="n"/>
      <c r="C74" s="11" t="n"/>
      <c r="D74" s="11" t="n"/>
      <c r="E74" s="12" t="n"/>
      <c r="F74" s="13">
        <f>IF(A74="","",SUMIF($C$5:C74,"Ingreso",$E$5:E74)-SUMIF($C$5:C74,"Egreso",$E$5:E74))</f>
        <v/>
      </c>
    </row>
    <row r="75">
      <c r="A75" s="10" t="n"/>
      <c r="B75" s="11" t="n"/>
      <c r="C75" s="11" t="n"/>
      <c r="D75" s="11" t="n"/>
      <c r="E75" s="12" t="n"/>
      <c r="F75" s="13">
        <f>IF(A75="","",SUMIF($C$5:C75,"Ingreso",$E$5:E75)-SUMIF($C$5:C75,"Egreso",$E$5:E75))</f>
        <v/>
      </c>
    </row>
    <row r="76">
      <c r="A76" s="10" t="n"/>
      <c r="B76" s="11" t="n"/>
      <c r="C76" s="11" t="n"/>
      <c r="D76" s="11" t="n"/>
      <c r="E76" s="12" t="n"/>
      <c r="F76" s="13">
        <f>IF(A76="","",SUMIF($C$5:C76,"Ingreso",$E$5:E76)-SUMIF($C$5:C76,"Egreso",$E$5:E76))</f>
        <v/>
      </c>
    </row>
    <row r="77">
      <c r="A77" s="10" t="n"/>
      <c r="B77" s="11" t="n"/>
      <c r="C77" s="11" t="n"/>
      <c r="D77" s="11" t="n"/>
      <c r="E77" s="12" t="n"/>
      <c r="F77" s="13">
        <f>IF(A77="","",SUMIF($C$5:C77,"Ingreso",$E$5:E77)-SUMIF($C$5:C77,"Egreso",$E$5:E77))</f>
        <v/>
      </c>
    </row>
    <row r="78">
      <c r="A78" s="10" t="n"/>
      <c r="B78" s="11" t="n"/>
      <c r="C78" s="11" t="n"/>
      <c r="D78" s="11" t="n"/>
      <c r="E78" s="12" t="n"/>
      <c r="F78" s="13">
        <f>IF(A78="","",SUMIF($C$5:C78,"Ingreso",$E$5:E78)-SUMIF($C$5:C78,"Egreso",$E$5:E78))</f>
        <v/>
      </c>
    </row>
    <row r="79">
      <c r="A79" s="10" t="n"/>
      <c r="B79" s="11" t="n"/>
      <c r="C79" s="11" t="n"/>
      <c r="D79" s="11" t="n"/>
      <c r="E79" s="12" t="n"/>
      <c r="F79" s="13">
        <f>IF(A79="","",SUMIF($C$5:C79,"Ingreso",$E$5:E79)-SUMIF($C$5:C79,"Egreso",$E$5:E79))</f>
        <v/>
      </c>
    </row>
    <row r="80">
      <c r="A80" s="10" t="n"/>
      <c r="B80" s="11" t="n"/>
      <c r="C80" s="11" t="n"/>
      <c r="D80" s="11" t="n"/>
      <c r="E80" s="12" t="n"/>
      <c r="F80" s="13">
        <f>IF(A80="","",SUMIF($C$5:C80,"Ingreso",$E$5:E80)-SUMIF($C$5:C80,"Egreso",$E$5:E80))</f>
        <v/>
      </c>
    </row>
    <row r="81">
      <c r="A81" s="10" t="n"/>
      <c r="B81" s="11" t="n"/>
      <c r="C81" s="11" t="n"/>
      <c r="D81" s="11" t="n"/>
      <c r="E81" s="12" t="n"/>
      <c r="F81" s="13">
        <f>IF(A81="","",SUMIF($C$5:C81,"Ingreso",$E$5:E81)-SUMIF($C$5:C81,"Egreso",$E$5:E81))</f>
        <v/>
      </c>
    </row>
    <row r="82">
      <c r="A82" s="10" t="n"/>
      <c r="B82" s="11" t="n"/>
      <c r="C82" s="11" t="n"/>
      <c r="D82" s="11" t="n"/>
      <c r="E82" s="12" t="n"/>
      <c r="F82" s="13">
        <f>IF(A82="","",SUMIF($C$5:C82,"Ingreso",$E$5:E82)-SUMIF($C$5:C82,"Egreso",$E$5:E82))</f>
        <v/>
      </c>
    </row>
    <row r="83">
      <c r="A83" s="10" t="n"/>
      <c r="B83" s="11" t="n"/>
      <c r="C83" s="11" t="n"/>
      <c r="D83" s="11" t="n"/>
      <c r="E83" s="12" t="n"/>
      <c r="F83" s="13">
        <f>IF(A83="","",SUMIF($C$5:C83,"Ingreso",$E$5:E83)-SUMIF($C$5:C83,"Egreso",$E$5:E83))</f>
        <v/>
      </c>
    </row>
    <row r="84">
      <c r="A84" s="10" t="n"/>
      <c r="B84" s="11" t="n"/>
      <c r="C84" s="11" t="n"/>
      <c r="D84" s="11" t="n"/>
      <c r="E84" s="12" t="n"/>
      <c r="F84" s="13">
        <f>IF(A84="","",SUMIF($C$5:C84,"Ingreso",$E$5:E84)-SUMIF($C$5:C84,"Egreso",$E$5:E84))</f>
        <v/>
      </c>
    </row>
    <row r="85">
      <c r="A85" s="10" t="n"/>
      <c r="B85" s="11" t="n"/>
      <c r="C85" s="11" t="n"/>
      <c r="D85" s="11" t="n"/>
      <c r="E85" s="12" t="n"/>
      <c r="F85" s="13">
        <f>IF(A85="","",SUMIF($C$5:C85,"Ingreso",$E$5:E85)-SUMIF($C$5:C85,"Egreso",$E$5:E85))</f>
        <v/>
      </c>
    </row>
    <row r="86">
      <c r="A86" s="10" t="n"/>
      <c r="B86" s="11" t="n"/>
      <c r="C86" s="11" t="n"/>
      <c r="D86" s="11" t="n"/>
      <c r="E86" s="12" t="n"/>
      <c r="F86" s="13">
        <f>IF(A86="","",SUMIF($C$5:C86,"Ingreso",$E$5:E86)-SUMIF($C$5:C86,"Egreso",$E$5:E86))</f>
        <v/>
      </c>
    </row>
    <row r="87">
      <c r="A87" s="10" t="n"/>
      <c r="B87" s="11" t="n"/>
      <c r="C87" s="11" t="n"/>
      <c r="D87" s="11" t="n"/>
      <c r="E87" s="12" t="n"/>
      <c r="F87" s="13">
        <f>IF(A87="","",SUMIF($C$5:C87,"Ingreso",$E$5:E87)-SUMIF($C$5:C87,"Egreso",$E$5:E87))</f>
        <v/>
      </c>
    </row>
    <row r="88">
      <c r="A88" s="10" t="n"/>
      <c r="B88" s="11" t="n"/>
      <c r="C88" s="11" t="n"/>
      <c r="D88" s="11" t="n"/>
      <c r="E88" s="12" t="n"/>
      <c r="F88" s="13">
        <f>IF(A88="","",SUMIF($C$5:C88,"Ingreso",$E$5:E88)-SUMIF($C$5:C88,"Egreso",$E$5:E88))</f>
        <v/>
      </c>
    </row>
    <row r="89">
      <c r="A89" s="10" t="n"/>
      <c r="B89" s="11" t="n"/>
      <c r="C89" s="11" t="n"/>
      <c r="D89" s="11" t="n"/>
      <c r="E89" s="12" t="n"/>
      <c r="F89" s="13">
        <f>IF(A89="","",SUMIF($C$5:C89,"Ingreso",$E$5:E89)-SUMIF($C$5:C89,"Egreso",$E$5:E89))</f>
        <v/>
      </c>
    </row>
    <row r="90">
      <c r="A90" s="10" t="n"/>
      <c r="B90" s="11" t="n"/>
      <c r="C90" s="11" t="n"/>
      <c r="D90" s="11" t="n"/>
      <c r="E90" s="12" t="n"/>
      <c r="F90" s="13">
        <f>IF(A90="","",SUMIF($C$5:C90,"Ingreso",$E$5:E90)-SUMIF($C$5:C90,"Egreso",$E$5:E90))</f>
        <v/>
      </c>
    </row>
    <row r="91">
      <c r="A91" s="10" t="n"/>
      <c r="B91" s="11" t="n"/>
      <c r="C91" s="11" t="n"/>
      <c r="D91" s="11" t="n"/>
      <c r="E91" s="12" t="n"/>
      <c r="F91" s="13">
        <f>IF(A91="","",SUMIF($C$5:C91,"Ingreso",$E$5:E91)-SUMIF($C$5:C91,"Egreso",$E$5:E91))</f>
        <v/>
      </c>
    </row>
    <row r="92">
      <c r="A92" s="10" t="n"/>
      <c r="B92" s="11" t="n"/>
      <c r="C92" s="11" t="n"/>
      <c r="D92" s="11" t="n"/>
      <c r="E92" s="12" t="n"/>
      <c r="F92" s="13">
        <f>IF(A92="","",SUMIF($C$5:C92,"Ingreso",$E$5:E92)-SUMIF($C$5:C92,"Egreso",$E$5:E92))</f>
        <v/>
      </c>
    </row>
    <row r="93">
      <c r="A93" s="10" t="n"/>
      <c r="B93" s="11" t="n"/>
      <c r="C93" s="11" t="n"/>
      <c r="D93" s="11" t="n"/>
      <c r="E93" s="12" t="n"/>
      <c r="F93" s="13">
        <f>IF(A93="","",SUMIF($C$5:C93,"Ingreso",$E$5:E93)-SUMIF($C$5:C93,"Egreso",$E$5:E93))</f>
        <v/>
      </c>
    </row>
    <row r="94">
      <c r="A94" s="10" t="n"/>
      <c r="B94" s="11" t="n"/>
      <c r="C94" s="11" t="n"/>
      <c r="D94" s="11" t="n"/>
      <c r="E94" s="12" t="n"/>
      <c r="F94" s="13">
        <f>IF(A94="","",SUMIF($C$5:C94,"Ingreso",$E$5:E94)-SUMIF($C$5:C94,"Egreso",$E$5:E94))</f>
        <v/>
      </c>
    </row>
    <row r="95">
      <c r="A95" s="10" t="n"/>
      <c r="B95" s="11" t="n"/>
      <c r="C95" s="11" t="n"/>
      <c r="D95" s="11" t="n"/>
      <c r="E95" s="12" t="n"/>
      <c r="F95" s="13">
        <f>IF(A95="","",SUMIF($C$5:C95,"Ingreso",$E$5:E95)-SUMIF($C$5:C95,"Egreso",$E$5:E95))</f>
        <v/>
      </c>
    </row>
    <row r="96">
      <c r="A96" s="10" t="n"/>
      <c r="B96" s="11" t="n"/>
      <c r="C96" s="11" t="n"/>
      <c r="D96" s="11" t="n"/>
      <c r="E96" s="12" t="n"/>
      <c r="F96" s="13">
        <f>IF(A96="","",SUMIF($C$5:C96,"Ingreso",$E$5:E96)-SUMIF($C$5:C96,"Egreso",$E$5:E96))</f>
        <v/>
      </c>
    </row>
    <row r="97">
      <c r="A97" s="10" t="n"/>
      <c r="B97" s="11" t="n"/>
      <c r="C97" s="11" t="n"/>
      <c r="D97" s="11" t="n"/>
      <c r="E97" s="12" t="n"/>
      <c r="F97" s="13">
        <f>IF(A97="","",SUMIF($C$5:C97,"Ingreso",$E$5:E97)-SUMIF($C$5:C97,"Egreso",$E$5:E97))</f>
        <v/>
      </c>
    </row>
    <row r="98">
      <c r="A98" s="10" t="n"/>
      <c r="B98" s="11" t="n"/>
      <c r="C98" s="11" t="n"/>
      <c r="D98" s="11" t="n"/>
      <c r="E98" s="12" t="n"/>
      <c r="F98" s="13">
        <f>IF(A98="","",SUMIF($C$5:C98,"Ingreso",$E$5:E98)-SUMIF($C$5:C98,"Egreso",$E$5:E98))</f>
        <v/>
      </c>
    </row>
    <row r="99">
      <c r="A99" s="10" t="n"/>
      <c r="B99" s="11" t="n"/>
      <c r="C99" s="11" t="n"/>
      <c r="D99" s="11" t="n"/>
      <c r="E99" s="12" t="n"/>
      <c r="F99" s="13">
        <f>IF(A99="","",SUMIF($C$5:C99,"Ingreso",$E$5:E99)-SUMIF($C$5:C99,"Egreso",$E$5:E99))</f>
        <v/>
      </c>
    </row>
    <row r="100">
      <c r="A100" s="10" t="n"/>
      <c r="B100" s="11" t="n"/>
      <c r="C100" s="11" t="n"/>
      <c r="D100" s="11" t="n"/>
      <c r="E100" s="12" t="n"/>
      <c r="F100" s="13">
        <f>IF(A100="","",SUMIF($C$5:C100,"Ingreso",$E$5:E100)-SUMIF($C$5:C100,"Egreso",$E$5:E100))</f>
        <v/>
      </c>
    </row>
    <row r="101">
      <c r="A101" s="10" t="n"/>
      <c r="B101" s="11" t="n"/>
      <c r="C101" s="11" t="n"/>
      <c r="D101" s="11" t="n"/>
      <c r="E101" s="12" t="n"/>
      <c r="F101" s="13">
        <f>IF(A101="","",SUMIF($C$5:C101,"Ingreso",$E$5:E101)-SUMIF($C$5:C101,"Egreso",$E$5:E101))</f>
        <v/>
      </c>
    </row>
    <row r="102">
      <c r="A102" s="10" t="n"/>
      <c r="B102" s="11" t="n"/>
      <c r="C102" s="11" t="n"/>
      <c r="D102" s="11" t="n"/>
      <c r="E102" s="12" t="n"/>
      <c r="F102" s="13">
        <f>IF(A102="","",SUMIF($C$5:C102,"Ingreso",$E$5:E102)-SUMIF($C$5:C102,"Egreso",$E$5:E102))</f>
        <v/>
      </c>
    </row>
    <row r="103">
      <c r="A103" s="10" t="n"/>
      <c r="B103" s="11" t="n"/>
      <c r="C103" s="11" t="n"/>
      <c r="D103" s="11" t="n"/>
      <c r="E103" s="12" t="n"/>
      <c r="F103" s="13">
        <f>IF(A103="","",SUMIF($C$5:C103,"Ingreso",$E$5:E103)-SUMIF($C$5:C103,"Egreso",$E$5:E103))</f>
        <v/>
      </c>
    </row>
    <row r="104">
      <c r="A104" s="10" t="n"/>
      <c r="B104" s="11" t="n"/>
      <c r="C104" s="11" t="n"/>
      <c r="D104" s="11" t="n"/>
      <c r="E104" s="12" t="n"/>
      <c r="F104" s="13">
        <f>IF(A104="","",SUMIF($C$5:C104,"Ingreso",$E$5:E104)-SUMIF($C$5:C104,"Egreso",$E$5:E104))</f>
        <v/>
      </c>
    </row>
    <row r="105">
      <c r="A105" s="10" t="n"/>
      <c r="B105" s="11" t="n"/>
      <c r="C105" s="11" t="n"/>
      <c r="D105" s="11" t="n"/>
      <c r="E105" s="12" t="n"/>
      <c r="F105" s="13">
        <f>IF(A105="","",SUMIF($C$5:C105,"Ingreso",$E$5:E105)-SUMIF($C$5:C105,"Egreso",$E$5:E105))</f>
        <v/>
      </c>
    </row>
    <row r="106">
      <c r="A106" s="10" t="n"/>
      <c r="B106" s="11" t="n"/>
      <c r="C106" s="11" t="n"/>
      <c r="D106" s="11" t="n"/>
      <c r="E106" s="12" t="n"/>
      <c r="F106" s="13">
        <f>IF(A106="","",SUMIF($C$5:C106,"Ingreso",$E$5:E106)-SUMIF($C$5:C106,"Egreso",$E$5:E106))</f>
        <v/>
      </c>
    </row>
    <row r="107">
      <c r="A107" s="10" t="n"/>
      <c r="B107" s="11" t="n"/>
      <c r="C107" s="11" t="n"/>
      <c r="D107" s="11" t="n"/>
      <c r="E107" s="12" t="n"/>
      <c r="F107" s="13">
        <f>IF(A107="","",SUMIF($C$5:C107,"Ingreso",$E$5:E107)-SUMIF($C$5:C107,"Egreso",$E$5:E107))</f>
        <v/>
      </c>
    </row>
    <row r="108">
      <c r="A108" s="10" t="n"/>
      <c r="B108" s="11" t="n"/>
      <c r="C108" s="11" t="n"/>
      <c r="D108" s="11" t="n"/>
      <c r="E108" s="12" t="n"/>
      <c r="F108" s="13">
        <f>IF(A108="","",SUMIF($C$5:C108,"Ingreso",$E$5:E108)-SUMIF($C$5:C108,"Egreso",$E$5:E108))</f>
        <v/>
      </c>
    </row>
    <row r="109">
      <c r="A109" s="10" t="n"/>
      <c r="B109" s="11" t="n"/>
      <c r="C109" s="11" t="n"/>
      <c r="D109" s="11" t="n"/>
      <c r="E109" s="12" t="n"/>
      <c r="F109" s="13">
        <f>IF(A109="","",SUMIF($C$5:C109,"Ingreso",$E$5:E109)-SUMIF($C$5:C109,"Egreso",$E$5:E109))</f>
        <v/>
      </c>
    </row>
    <row r="110">
      <c r="A110" s="10" t="n"/>
      <c r="B110" s="11" t="n"/>
      <c r="C110" s="11" t="n"/>
      <c r="D110" s="11" t="n"/>
      <c r="E110" s="12" t="n"/>
      <c r="F110" s="13">
        <f>IF(A110="","",SUMIF($C$5:C110,"Ingreso",$E$5:E110)-SUMIF($C$5:C110,"Egreso",$E$5:E110))</f>
        <v/>
      </c>
    </row>
    <row r="111">
      <c r="A111" s="10" t="n"/>
      <c r="B111" s="11" t="n"/>
      <c r="C111" s="11" t="n"/>
      <c r="D111" s="11" t="n"/>
      <c r="E111" s="12" t="n"/>
      <c r="F111" s="13">
        <f>IF(A111="","",SUMIF($C$5:C111,"Ingreso",$E$5:E111)-SUMIF($C$5:C111,"Egreso",$E$5:E111))</f>
        <v/>
      </c>
    </row>
    <row r="112">
      <c r="A112" s="10" t="n"/>
      <c r="B112" s="11" t="n"/>
      <c r="C112" s="11" t="n"/>
      <c r="D112" s="11" t="n"/>
      <c r="E112" s="12" t="n"/>
      <c r="F112" s="13">
        <f>IF(A112="","",SUMIF($C$5:C112,"Ingreso",$E$5:E112)-SUMIF($C$5:C112,"Egreso",$E$5:E112))</f>
        <v/>
      </c>
    </row>
    <row r="113">
      <c r="A113" s="10" t="n"/>
      <c r="B113" s="11" t="n"/>
      <c r="C113" s="11" t="n"/>
      <c r="D113" s="11" t="n"/>
      <c r="E113" s="12" t="n"/>
      <c r="F113" s="13">
        <f>IF(A113="","",SUMIF($C$5:C113,"Ingreso",$E$5:E113)-SUMIF($C$5:C113,"Egreso",$E$5:E113))</f>
        <v/>
      </c>
    </row>
    <row r="114">
      <c r="A114" s="10" t="n"/>
      <c r="B114" s="11" t="n"/>
      <c r="C114" s="11" t="n"/>
      <c r="D114" s="11" t="n"/>
      <c r="E114" s="12" t="n"/>
      <c r="F114" s="13">
        <f>IF(A114="","",SUMIF($C$5:C114,"Ingreso",$E$5:E114)-SUMIF($C$5:C114,"Egreso",$E$5:E114))</f>
        <v/>
      </c>
    </row>
    <row r="115">
      <c r="A115" s="10" t="n"/>
      <c r="B115" s="11" t="n"/>
      <c r="C115" s="11" t="n"/>
      <c r="D115" s="11" t="n"/>
      <c r="E115" s="12" t="n"/>
      <c r="F115" s="13">
        <f>IF(A115="","",SUMIF($C$5:C115,"Ingreso",$E$5:E115)-SUMIF($C$5:C115,"Egreso",$E$5:E115))</f>
        <v/>
      </c>
    </row>
    <row r="116">
      <c r="A116" s="10" t="n"/>
      <c r="B116" s="11" t="n"/>
      <c r="C116" s="11" t="n"/>
      <c r="D116" s="11" t="n"/>
      <c r="E116" s="12" t="n"/>
      <c r="F116" s="13">
        <f>IF(A116="","",SUMIF($C$5:C116,"Ingreso",$E$5:E116)-SUMIF($C$5:C116,"Egreso",$E$5:E116))</f>
        <v/>
      </c>
    </row>
    <row r="117">
      <c r="A117" s="10" t="n"/>
      <c r="B117" s="11" t="n"/>
      <c r="C117" s="11" t="n"/>
      <c r="D117" s="11" t="n"/>
      <c r="E117" s="12" t="n"/>
      <c r="F117" s="13">
        <f>IF(A117="","",SUMIF($C$5:C117,"Ingreso",$E$5:E117)-SUMIF($C$5:C117,"Egreso",$E$5:E117))</f>
        <v/>
      </c>
    </row>
    <row r="118">
      <c r="A118" s="10" t="n"/>
      <c r="B118" s="11" t="n"/>
      <c r="C118" s="11" t="n"/>
      <c r="D118" s="11" t="n"/>
      <c r="E118" s="12" t="n"/>
      <c r="F118" s="13">
        <f>IF(A118="","",SUMIF($C$5:C118,"Ingreso",$E$5:E118)-SUMIF($C$5:C118,"Egreso",$E$5:E118))</f>
        <v/>
      </c>
    </row>
    <row r="119">
      <c r="A119" s="10" t="n"/>
      <c r="B119" s="11" t="n"/>
      <c r="C119" s="11" t="n"/>
      <c r="D119" s="11" t="n"/>
      <c r="E119" s="12" t="n"/>
      <c r="F119" s="13">
        <f>IF(A119="","",SUMIF($C$5:C119,"Ingreso",$E$5:E119)-SUMIF($C$5:C119,"Egreso",$E$5:E119))</f>
        <v/>
      </c>
    </row>
    <row r="120">
      <c r="A120" s="10" t="n"/>
      <c r="B120" s="11" t="n"/>
      <c r="C120" s="11" t="n"/>
      <c r="D120" s="11" t="n"/>
      <c r="E120" s="12" t="n"/>
      <c r="F120" s="13">
        <f>IF(A120="","",SUMIF($C$5:C120,"Ingreso",$E$5:E120)-SUMIF($C$5:C120,"Egreso",$E$5:E120))</f>
        <v/>
      </c>
    </row>
    <row r="121">
      <c r="A121" s="10" t="n"/>
      <c r="B121" s="11" t="n"/>
      <c r="C121" s="11" t="n"/>
      <c r="D121" s="11" t="n"/>
      <c r="E121" s="12" t="n"/>
      <c r="F121" s="13">
        <f>IF(A121="","",SUMIF($C$5:C121,"Ingreso",$E$5:E121)-SUMIF($C$5:C121,"Egreso",$E$5:E121))</f>
        <v/>
      </c>
    </row>
    <row r="122">
      <c r="A122" s="10" t="n"/>
      <c r="B122" s="11" t="n"/>
      <c r="C122" s="11" t="n"/>
      <c r="D122" s="11" t="n"/>
      <c r="E122" s="12" t="n"/>
      <c r="F122" s="13">
        <f>IF(A122="","",SUMIF($C$5:C122,"Ingreso",$E$5:E122)-SUMIF($C$5:C122,"Egreso",$E$5:E122))</f>
        <v/>
      </c>
    </row>
    <row r="123">
      <c r="A123" s="10" t="n"/>
      <c r="B123" s="11" t="n"/>
      <c r="C123" s="11" t="n"/>
      <c r="D123" s="11" t="n"/>
      <c r="E123" s="12" t="n"/>
      <c r="F123" s="13">
        <f>IF(A123="","",SUMIF($C$5:C123,"Ingreso",$E$5:E123)-SUMIF($C$5:C123,"Egreso",$E$5:E123))</f>
        <v/>
      </c>
    </row>
    <row r="124">
      <c r="A124" s="10" t="n"/>
      <c r="B124" s="11" t="n"/>
      <c r="C124" s="11" t="n"/>
      <c r="D124" s="11" t="n"/>
      <c r="E124" s="12" t="n"/>
      <c r="F124" s="13">
        <f>IF(A124="","",SUMIF($C$5:C124,"Ingreso",$E$5:E124)-SUMIF($C$5:C124,"Egreso",$E$5:E124))</f>
        <v/>
      </c>
    </row>
    <row r="125">
      <c r="A125" s="10" t="n"/>
      <c r="B125" s="11" t="n"/>
      <c r="C125" s="11" t="n"/>
      <c r="D125" s="11" t="n"/>
      <c r="E125" s="12" t="n"/>
      <c r="F125" s="13">
        <f>IF(A125="","",SUMIF($C$5:C125,"Ingreso",$E$5:E125)-SUMIF($C$5:C125,"Egreso",$E$5:E125))</f>
        <v/>
      </c>
    </row>
    <row r="126">
      <c r="A126" s="10" t="n"/>
      <c r="B126" s="11" t="n"/>
      <c r="C126" s="11" t="n"/>
      <c r="D126" s="11" t="n"/>
      <c r="E126" s="12" t="n"/>
      <c r="F126" s="13">
        <f>IF(A126="","",SUMIF($C$5:C126,"Ingreso",$E$5:E126)-SUMIF($C$5:C126,"Egreso",$E$5:E126))</f>
        <v/>
      </c>
    </row>
    <row r="127">
      <c r="A127" s="10" t="n"/>
      <c r="B127" s="11" t="n"/>
      <c r="C127" s="11" t="n"/>
      <c r="D127" s="11" t="n"/>
      <c r="E127" s="12" t="n"/>
      <c r="F127" s="13">
        <f>IF(A127="","",SUMIF($C$5:C127,"Ingreso",$E$5:E127)-SUMIF($C$5:C127,"Egreso",$E$5:E127))</f>
        <v/>
      </c>
    </row>
    <row r="128">
      <c r="A128" s="10" t="n"/>
      <c r="B128" s="11" t="n"/>
      <c r="C128" s="11" t="n"/>
      <c r="D128" s="11" t="n"/>
      <c r="E128" s="12" t="n"/>
      <c r="F128" s="13">
        <f>IF(A128="","",SUMIF($C$5:C128,"Ingreso",$E$5:E128)-SUMIF($C$5:C128,"Egreso",$E$5:E128))</f>
        <v/>
      </c>
    </row>
    <row r="129">
      <c r="A129" s="10" t="n"/>
      <c r="B129" s="11" t="n"/>
      <c r="C129" s="11" t="n"/>
      <c r="D129" s="11" t="n"/>
      <c r="E129" s="12" t="n"/>
      <c r="F129" s="13">
        <f>IF(A129="","",SUMIF($C$5:C129,"Ingreso",$E$5:E129)-SUMIF($C$5:C129,"Egreso",$E$5:E129))</f>
        <v/>
      </c>
    </row>
    <row r="130">
      <c r="A130" s="10" t="n"/>
      <c r="B130" s="11" t="n"/>
      <c r="C130" s="11" t="n"/>
      <c r="D130" s="11" t="n"/>
      <c r="E130" s="12" t="n"/>
      <c r="F130" s="13">
        <f>IF(A130="","",SUMIF($C$5:C130,"Ingreso",$E$5:E130)-SUMIF($C$5:C130,"Egreso",$E$5:E130))</f>
        <v/>
      </c>
    </row>
    <row r="131">
      <c r="A131" s="10" t="n"/>
      <c r="B131" s="11" t="n"/>
      <c r="C131" s="11" t="n"/>
      <c r="D131" s="11" t="n"/>
      <c r="E131" s="12" t="n"/>
      <c r="F131" s="13">
        <f>IF(A131="","",SUMIF($C$5:C131,"Ingreso",$E$5:E131)-SUMIF($C$5:C131,"Egreso",$E$5:E131))</f>
        <v/>
      </c>
    </row>
    <row r="132">
      <c r="A132" s="10" t="n"/>
      <c r="B132" s="11" t="n"/>
      <c r="C132" s="11" t="n"/>
      <c r="D132" s="11" t="n"/>
      <c r="E132" s="12" t="n"/>
      <c r="F132" s="13">
        <f>IF(A132="","",SUMIF($C$5:C132,"Ingreso",$E$5:E132)-SUMIF($C$5:C132,"Egreso",$E$5:E132))</f>
        <v/>
      </c>
    </row>
    <row r="133">
      <c r="A133" s="10" t="n"/>
      <c r="B133" s="11" t="n"/>
      <c r="C133" s="11" t="n"/>
      <c r="D133" s="11" t="n"/>
      <c r="E133" s="12" t="n"/>
      <c r="F133" s="13">
        <f>IF(A133="","",SUMIF($C$5:C133,"Ingreso",$E$5:E133)-SUMIF($C$5:C133,"Egreso",$E$5:E133))</f>
        <v/>
      </c>
    </row>
    <row r="134">
      <c r="A134" s="10" t="n"/>
      <c r="B134" s="11" t="n"/>
      <c r="C134" s="11" t="n"/>
      <c r="D134" s="11" t="n"/>
      <c r="E134" s="12" t="n"/>
      <c r="F134" s="13">
        <f>IF(A134="","",SUMIF($C$5:C134,"Ingreso",$E$5:E134)-SUMIF($C$5:C134,"Egreso",$E$5:E134))</f>
        <v/>
      </c>
    </row>
    <row r="135">
      <c r="A135" s="10" t="n"/>
      <c r="B135" s="11" t="n"/>
      <c r="C135" s="11" t="n"/>
      <c r="D135" s="11" t="n"/>
      <c r="E135" s="12" t="n"/>
      <c r="F135" s="13">
        <f>IF(A135="","",SUMIF($C$5:C135,"Ingreso",$E$5:E135)-SUMIF($C$5:C135,"Egreso",$E$5:E135))</f>
        <v/>
      </c>
    </row>
    <row r="136">
      <c r="A136" s="10" t="n"/>
      <c r="B136" s="11" t="n"/>
      <c r="C136" s="11" t="n"/>
      <c r="D136" s="11" t="n"/>
      <c r="E136" s="12" t="n"/>
      <c r="F136" s="13">
        <f>IF(A136="","",SUMIF($C$5:C136,"Ingreso",$E$5:E136)-SUMIF($C$5:C136,"Egreso",$E$5:E136))</f>
        <v/>
      </c>
    </row>
    <row r="137">
      <c r="A137" s="10" t="n"/>
      <c r="B137" s="11" t="n"/>
      <c r="C137" s="11" t="n"/>
      <c r="D137" s="11" t="n"/>
      <c r="E137" s="12" t="n"/>
      <c r="F137" s="13">
        <f>IF(A137="","",SUMIF($C$5:C137,"Ingreso",$E$5:E137)-SUMIF($C$5:C137,"Egreso",$E$5:E137))</f>
        <v/>
      </c>
    </row>
    <row r="138">
      <c r="A138" s="10" t="n"/>
      <c r="B138" s="11" t="n"/>
      <c r="C138" s="11" t="n"/>
      <c r="D138" s="11" t="n"/>
      <c r="E138" s="12" t="n"/>
      <c r="F138" s="13">
        <f>IF(A138="","",SUMIF($C$5:C138,"Ingreso",$E$5:E138)-SUMIF($C$5:C138,"Egreso",$E$5:E138))</f>
        <v/>
      </c>
    </row>
    <row r="139">
      <c r="A139" s="10" t="n"/>
      <c r="B139" s="11" t="n"/>
      <c r="C139" s="11" t="n"/>
      <c r="D139" s="11" t="n"/>
      <c r="E139" s="12" t="n"/>
      <c r="F139" s="13">
        <f>IF(A139="","",SUMIF($C$5:C139,"Ingreso",$E$5:E139)-SUMIF($C$5:C139,"Egreso",$E$5:E139))</f>
        <v/>
      </c>
    </row>
    <row r="140">
      <c r="A140" s="10" t="n"/>
      <c r="B140" s="11" t="n"/>
      <c r="C140" s="11" t="n"/>
      <c r="D140" s="11" t="n"/>
      <c r="E140" s="12" t="n"/>
      <c r="F140" s="13">
        <f>IF(A140="","",SUMIF($C$5:C140,"Ingreso",$E$5:E140)-SUMIF($C$5:C140,"Egreso",$E$5:E140))</f>
        <v/>
      </c>
    </row>
    <row r="141">
      <c r="A141" s="10" t="n"/>
      <c r="B141" s="11" t="n"/>
      <c r="C141" s="11" t="n"/>
      <c r="D141" s="11" t="n"/>
      <c r="E141" s="12" t="n"/>
      <c r="F141" s="13">
        <f>IF(A141="","",SUMIF($C$5:C141,"Ingreso",$E$5:E141)-SUMIF($C$5:C141,"Egreso",$E$5:E141))</f>
        <v/>
      </c>
    </row>
    <row r="142">
      <c r="A142" s="10" t="n"/>
      <c r="B142" s="11" t="n"/>
      <c r="C142" s="11" t="n"/>
      <c r="D142" s="11" t="n"/>
      <c r="E142" s="12" t="n"/>
      <c r="F142" s="13">
        <f>IF(A142="","",SUMIF($C$5:C142,"Ingreso",$E$5:E142)-SUMIF($C$5:C142,"Egreso",$E$5:E142))</f>
        <v/>
      </c>
    </row>
    <row r="143">
      <c r="A143" s="10" t="n"/>
      <c r="B143" s="11" t="n"/>
      <c r="C143" s="11" t="n"/>
      <c r="D143" s="11" t="n"/>
      <c r="E143" s="12" t="n"/>
      <c r="F143" s="13">
        <f>IF(A143="","",SUMIF($C$5:C143,"Ingreso",$E$5:E143)-SUMIF($C$5:C143,"Egreso",$E$5:E143))</f>
        <v/>
      </c>
    </row>
    <row r="144">
      <c r="A144" s="10" t="n"/>
      <c r="B144" s="11" t="n"/>
      <c r="C144" s="11" t="n"/>
      <c r="D144" s="11" t="n"/>
      <c r="E144" s="12" t="n"/>
      <c r="F144" s="13">
        <f>IF(A144="","",SUMIF($C$5:C144,"Ingreso",$E$5:E144)-SUMIF($C$5:C144,"Egreso",$E$5:E144))</f>
        <v/>
      </c>
    </row>
    <row r="145">
      <c r="A145" s="10" t="n"/>
      <c r="B145" s="11" t="n"/>
      <c r="C145" s="11" t="n"/>
      <c r="D145" s="11" t="n"/>
      <c r="E145" s="12" t="n"/>
      <c r="F145" s="13">
        <f>IF(A145="","",SUMIF($C$5:C145,"Ingreso",$E$5:E145)-SUMIF($C$5:C145,"Egreso",$E$5:E145))</f>
        <v/>
      </c>
    </row>
    <row r="146">
      <c r="A146" s="10" t="n"/>
      <c r="B146" s="11" t="n"/>
      <c r="C146" s="11" t="n"/>
      <c r="D146" s="11" t="n"/>
      <c r="E146" s="12" t="n"/>
      <c r="F146" s="13">
        <f>IF(A146="","",SUMIF($C$5:C146,"Ingreso",$E$5:E146)-SUMIF($C$5:C146,"Egreso",$E$5:E146))</f>
        <v/>
      </c>
    </row>
    <row r="147">
      <c r="A147" s="10" t="n"/>
      <c r="B147" s="11" t="n"/>
      <c r="C147" s="11" t="n"/>
      <c r="D147" s="11" t="n"/>
      <c r="E147" s="12" t="n"/>
      <c r="F147" s="13">
        <f>IF(A147="","",SUMIF($C$5:C147,"Ingreso",$E$5:E147)-SUMIF($C$5:C147,"Egreso",$E$5:E147))</f>
        <v/>
      </c>
    </row>
    <row r="148">
      <c r="A148" s="10" t="n"/>
      <c r="B148" s="11" t="n"/>
      <c r="C148" s="11" t="n"/>
      <c r="D148" s="11" t="n"/>
      <c r="E148" s="12" t="n"/>
      <c r="F148" s="13">
        <f>IF(A148="","",SUMIF($C$5:C148,"Ingreso",$E$5:E148)-SUMIF($C$5:C148,"Egreso",$E$5:E148))</f>
        <v/>
      </c>
    </row>
    <row r="149">
      <c r="A149" s="10" t="n"/>
      <c r="B149" s="11" t="n"/>
      <c r="C149" s="11" t="n"/>
      <c r="D149" s="11" t="n"/>
      <c r="E149" s="12" t="n"/>
      <c r="F149" s="13">
        <f>IF(A149="","",SUMIF($C$5:C149,"Ingreso",$E$5:E149)-SUMIF($C$5:C149,"Egreso",$E$5:E149))</f>
        <v/>
      </c>
    </row>
    <row r="150">
      <c r="A150" s="10" t="n"/>
      <c r="B150" s="11" t="n"/>
      <c r="C150" s="11" t="n"/>
      <c r="D150" s="11" t="n"/>
      <c r="E150" s="12" t="n"/>
      <c r="F150" s="13">
        <f>IF(A150="","",SUMIF($C$5:C150,"Ingreso",$E$5:E150)-SUMIF($C$5:C150,"Egreso",$E$5:E150))</f>
        <v/>
      </c>
    </row>
    <row r="151">
      <c r="A151" s="10" t="n"/>
      <c r="B151" s="11" t="n"/>
      <c r="C151" s="11" t="n"/>
      <c r="D151" s="11" t="n"/>
      <c r="E151" s="12" t="n"/>
      <c r="F151" s="13">
        <f>IF(A151="","",SUMIF($C$5:C151,"Ingreso",$E$5:E151)-SUMIF($C$5:C151,"Egreso",$E$5:E151))</f>
        <v/>
      </c>
    </row>
    <row r="152">
      <c r="A152" s="10" t="n"/>
      <c r="B152" s="11" t="n"/>
      <c r="C152" s="11" t="n"/>
      <c r="D152" s="11" t="n"/>
      <c r="E152" s="12" t="n"/>
      <c r="F152" s="13">
        <f>IF(A152="","",SUMIF($C$5:C152,"Ingreso",$E$5:E152)-SUMIF($C$5:C152,"Egreso",$E$5:E152))</f>
        <v/>
      </c>
    </row>
    <row r="153">
      <c r="A153" s="10" t="n"/>
      <c r="B153" s="11" t="n"/>
      <c r="C153" s="11" t="n"/>
      <c r="D153" s="11" t="n"/>
      <c r="E153" s="12" t="n"/>
      <c r="F153" s="13">
        <f>IF(A153="","",SUMIF($C$5:C153,"Ingreso",$E$5:E153)-SUMIF($C$5:C153,"Egreso",$E$5:E153))</f>
        <v/>
      </c>
    </row>
    <row r="154">
      <c r="A154" s="10" t="n"/>
      <c r="B154" s="11" t="n"/>
      <c r="C154" s="11" t="n"/>
      <c r="D154" s="11" t="n"/>
      <c r="E154" s="12" t="n"/>
      <c r="F154" s="13">
        <f>IF(A154="","",SUMIF($C$5:C154,"Ingreso",$E$5:E154)-SUMIF($C$5:C154,"Egreso",$E$5:E154))</f>
        <v/>
      </c>
    </row>
    <row r="155">
      <c r="A155" s="10" t="n"/>
      <c r="B155" s="11" t="n"/>
      <c r="C155" s="11" t="n"/>
      <c r="D155" s="11" t="n"/>
      <c r="E155" s="12" t="n"/>
      <c r="F155" s="13">
        <f>IF(A155="","",SUMIF($C$5:C155,"Ingreso",$E$5:E155)-SUMIF($C$5:C155,"Egreso",$E$5:E155))</f>
        <v/>
      </c>
    </row>
    <row r="156">
      <c r="A156" s="10" t="n"/>
      <c r="B156" s="11" t="n"/>
      <c r="C156" s="11" t="n"/>
      <c r="D156" s="11" t="n"/>
      <c r="E156" s="12" t="n"/>
      <c r="F156" s="13">
        <f>IF(A156="","",SUMIF($C$5:C156,"Ingreso",$E$5:E156)-SUMIF($C$5:C156,"Egreso",$E$5:E156))</f>
        <v/>
      </c>
    </row>
    <row r="157">
      <c r="A157" s="10" t="n"/>
      <c r="B157" s="11" t="n"/>
      <c r="C157" s="11" t="n"/>
      <c r="D157" s="11" t="n"/>
      <c r="E157" s="12" t="n"/>
      <c r="F157" s="13">
        <f>IF(A157="","",SUMIF($C$5:C157,"Ingreso",$E$5:E157)-SUMIF($C$5:C157,"Egreso",$E$5:E157))</f>
        <v/>
      </c>
    </row>
    <row r="158">
      <c r="A158" s="10" t="n"/>
      <c r="B158" s="11" t="n"/>
      <c r="C158" s="11" t="n"/>
      <c r="D158" s="11" t="n"/>
      <c r="E158" s="12" t="n"/>
      <c r="F158" s="13">
        <f>IF(A158="","",SUMIF($C$5:C158,"Ingreso",$E$5:E158)-SUMIF($C$5:C158,"Egreso",$E$5:E158))</f>
        <v/>
      </c>
    </row>
    <row r="159">
      <c r="A159" s="10" t="n"/>
      <c r="B159" s="11" t="n"/>
      <c r="C159" s="11" t="n"/>
      <c r="D159" s="11" t="n"/>
      <c r="E159" s="12" t="n"/>
      <c r="F159" s="13">
        <f>IF(A159="","",SUMIF($C$5:C159,"Ingreso",$E$5:E159)-SUMIF($C$5:C159,"Egreso",$E$5:E159))</f>
        <v/>
      </c>
    </row>
    <row r="160">
      <c r="A160" s="10" t="n"/>
      <c r="B160" s="11" t="n"/>
      <c r="C160" s="11" t="n"/>
      <c r="D160" s="11" t="n"/>
      <c r="E160" s="12" t="n"/>
      <c r="F160" s="13">
        <f>IF(A160="","",SUMIF($C$5:C160,"Ingreso",$E$5:E160)-SUMIF($C$5:C160,"Egreso",$E$5:E160))</f>
        <v/>
      </c>
    </row>
    <row r="161">
      <c r="A161" s="10" t="n"/>
      <c r="B161" s="11" t="n"/>
      <c r="C161" s="11" t="n"/>
      <c r="D161" s="11" t="n"/>
      <c r="E161" s="12" t="n"/>
      <c r="F161" s="13">
        <f>IF(A161="","",SUMIF($C$5:C161,"Ingreso",$E$5:E161)-SUMIF($C$5:C161,"Egreso",$E$5:E161))</f>
        <v/>
      </c>
    </row>
    <row r="162">
      <c r="A162" s="10" t="n"/>
      <c r="B162" s="11" t="n"/>
      <c r="C162" s="11" t="n"/>
      <c r="D162" s="11" t="n"/>
      <c r="E162" s="12" t="n"/>
      <c r="F162" s="13">
        <f>IF(A162="","",SUMIF($C$5:C162,"Ingreso",$E$5:E162)-SUMIF($C$5:C162,"Egreso",$E$5:E162))</f>
        <v/>
      </c>
    </row>
    <row r="163">
      <c r="A163" s="10" t="n"/>
      <c r="B163" s="11" t="n"/>
      <c r="C163" s="11" t="n"/>
      <c r="D163" s="11" t="n"/>
      <c r="E163" s="12" t="n"/>
      <c r="F163" s="13">
        <f>IF(A163="","",SUMIF($C$5:C163,"Ingreso",$E$5:E163)-SUMIF($C$5:C163,"Egreso",$E$5:E163))</f>
        <v/>
      </c>
    </row>
    <row r="164">
      <c r="A164" s="10" t="n"/>
      <c r="B164" s="11" t="n"/>
      <c r="C164" s="11" t="n"/>
      <c r="D164" s="11" t="n"/>
      <c r="E164" s="12" t="n"/>
      <c r="F164" s="13">
        <f>IF(A164="","",SUMIF($C$5:C164,"Ingreso",$E$5:E164)-SUMIF($C$5:C164,"Egreso",$E$5:E164))</f>
        <v/>
      </c>
    </row>
    <row r="165">
      <c r="A165" s="10" t="n"/>
      <c r="B165" s="11" t="n"/>
      <c r="C165" s="11" t="n"/>
      <c r="D165" s="11" t="n"/>
      <c r="E165" s="12" t="n"/>
      <c r="F165" s="13">
        <f>IF(A165="","",SUMIF($C$5:C165,"Ingreso",$E$5:E165)-SUMIF($C$5:C165,"Egreso",$E$5:E165))</f>
        <v/>
      </c>
    </row>
    <row r="166">
      <c r="A166" s="10" t="n"/>
      <c r="B166" s="11" t="n"/>
      <c r="C166" s="11" t="n"/>
      <c r="D166" s="11" t="n"/>
      <c r="E166" s="12" t="n"/>
      <c r="F166" s="13">
        <f>IF(A166="","",SUMIF($C$5:C166,"Ingreso",$E$5:E166)-SUMIF($C$5:C166,"Egreso",$E$5:E166))</f>
        <v/>
      </c>
    </row>
    <row r="167">
      <c r="A167" s="10" t="n"/>
      <c r="B167" s="11" t="n"/>
      <c r="C167" s="11" t="n"/>
      <c r="D167" s="11" t="n"/>
      <c r="E167" s="12" t="n"/>
      <c r="F167" s="13">
        <f>IF(A167="","",SUMIF($C$5:C167,"Ingreso",$E$5:E167)-SUMIF($C$5:C167,"Egreso",$E$5:E167))</f>
        <v/>
      </c>
    </row>
    <row r="168">
      <c r="A168" s="10" t="n"/>
      <c r="B168" s="11" t="n"/>
      <c r="C168" s="11" t="n"/>
      <c r="D168" s="11" t="n"/>
      <c r="E168" s="12" t="n"/>
      <c r="F168" s="13">
        <f>IF(A168="","",SUMIF($C$5:C168,"Ingreso",$E$5:E168)-SUMIF($C$5:C168,"Egreso",$E$5:E168))</f>
        <v/>
      </c>
    </row>
    <row r="169">
      <c r="A169" s="10" t="n"/>
      <c r="B169" s="11" t="n"/>
      <c r="C169" s="11" t="n"/>
      <c r="D169" s="11" t="n"/>
      <c r="E169" s="12" t="n"/>
      <c r="F169" s="13">
        <f>IF(A169="","",SUMIF($C$5:C169,"Ingreso",$E$5:E169)-SUMIF($C$5:C169,"Egreso",$E$5:E169))</f>
        <v/>
      </c>
    </row>
    <row r="170">
      <c r="A170" s="10" t="n"/>
      <c r="B170" s="11" t="n"/>
      <c r="C170" s="11" t="n"/>
      <c r="D170" s="11" t="n"/>
      <c r="E170" s="12" t="n"/>
      <c r="F170" s="13">
        <f>IF(A170="","",SUMIF($C$5:C170,"Ingreso",$E$5:E170)-SUMIF($C$5:C170,"Egreso",$E$5:E170))</f>
        <v/>
      </c>
    </row>
    <row r="171">
      <c r="A171" s="10" t="n"/>
      <c r="B171" s="11" t="n"/>
      <c r="C171" s="11" t="n"/>
      <c r="D171" s="11" t="n"/>
      <c r="E171" s="12" t="n"/>
      <c r="F171" s="13">
        <f>IF(A171="","",SUMIF($C$5:C171,"Ingreso",$E$5:E171)-SUMIF($C$5:C171,"Egreso",$E$5:E171))</f>
        <v/>
      </c>
    </row>
    <row r="172">
      <c r="A172" s="10" t="n"/>
      <c r="B172" s="11" t="n"/>
      <c r="C172" s="11" t="n"/>
      <c r="D172" s="11" t="n"/>
      <c r="E172" s="12" t="n"/>
      <c r="F172" s="13">
        <f>IF(A172="","",SUMIF($C$5:C172,"Ingreso",$E$5:E172)-SUMIF($C$5:C172,"Egreso",$E$5:E172))</f>
        <v/>
      </c>
    </row>
    <row r="173">
      <c r="A173" s="10" t="n"/>
      <c r="B173" s="11" t="n"/>
      <c r="C173" s="11" t="n"/>
      <c r="D173" s="11" t="n"/>
      <c r="E173" s="12" t="n"/>
      <c r="F173" s="13">
        <f>IF(A173="","",SUMIF($C$5:C173,"Ingreso",$E$5:E173)-SUMIF($C$5:C173,"Egreso",$E$5:E173))</f>
        <v/>
      </c>
    </row>
    <row r="174">
      <c r="A174" s="10" t="n"/>
      <c r="B174" s="11" t="n"/>
      <c r="C174" s="11" t="n"/>
      <c r="D174" s="11" t="n"/>
      <c r="E174" s="12" t="n"/>
      <c r="F174" s="13">
        <f>IF(A174="","",SUMIF($C$5:C174,"Ingreso",$E$5:E174)-SUMIF($C$5:C174,"Egreso",$E$5:E174))</f>
        <v/>
      </c>
    </row>
    <row r="175">
      <c r="A175" s="10" t="n"/>
      <c r="B175" s="11" t="n"/>
      <c r="C175" s="11" t="n"/>
      <c r="D175" s="11" t="n"/>
      <c r="E175" s="12" t="n"/>
      <c r="F175" s="13">
        <f>IF(A175="","",SUMIF($C$5:C175,"Ingreso",$E$5:E175)-SUMIF($C$5:C175,"Egreso",$E$5:E175))</f>
        <v/>
      </c>
    </row>
    <row r="176">
      <c r="A176" s="10" t="n"/>
      <c r="B176" s="11" t="n"/>
      <c r="C176" s="11" t="n"/>
      <c r="D176" s="11" t="n"/>
      <c r="E176" s="12" t="n"/>
      <c r="F176" s="13">
        <f>IF(A176="","",SUMIF($C$5:C176,"Ingreso",$E$5:E176)-SUMIF($C$5:C176,"Egreso",$E$5:E176))</f>
        <v/>
      </c>
    </row>
    <row r="177">
      <c r="A177" s="10" t="n"/>
      <c r="B177" s="11" t="n"/>
      <c r="C177" s="11" t="n"/>
      <c r="D177" s="11" t="n"/>
      <c r="E177" s="12" t="n"/>
      <c r="F177" s="13">
        <f>IF(A177="","",SUMIF($C$5:C177,"Ingreso",$E$5:E177)-SUMIF($C$5:C177,"Egreso",$E$5:E177))</f>
        <v/>
      </c>
    </row>
    <row r="178">
      <c r="A178" s="10" t="n"/>
      <c r="B178" s="11" t="n"/>
      <c r="C178" s="11" t="n"/>
      <c r="D178" s="11" t="n"/>
      <c r="E178" s="12" t="n"/>
      <c r="F178" s="13">
        <f>IF(A178="","",SUMIF($C$5:C178,"Ingreso",$E$5:E178)-SUMIF($C$5:C178,"Egreso",$E$5:E178))</f>
        <v/>
      </c>
    </row>
    <row r="179">
      <c r="A179" s="10" t="n"/>
      <c r="B179" s="11" t="n"/>
      <c r="C179" s="11" t="n"/>
      <c r="D179" s="11" t="n"/>
      <c r="E179" s="12" t="n"/>
      <c r="F179" s="13">
        <f>IF(A179="","",SUMIF($C$5:C179,"Ingreso",$E$5:E179)-SUMIF($C$5:C179,"Egreso",$E$5:E179))</f>
        <v/>
      </c>
    </row>
    <row r="180">
      <c r="A180" s="10" t="n"/>
      <c r="B180" s="11" t="n"/>
      <c r="C180" s="11" t="n"/>
      <c r="D180" s="11" t="n"/>
      <c r="E180" s="12" t="n"/>
      <c r="F180" s="13">
        <f>IF(A180="","",SUMIF($C$5:C180,"Ingreso",$E$5:E180)-SUMIF($C$5:C180,"Egreso",$E$5:E180))</f>
        <v/>
      </c>
    </row>
    <row r="181">
      <c r="A181" s="10" t="n"/>
      <c r="B181" s="11" t="n"/>
      <c r="C181" s="11" t="n"/>
      <c r="D181" s="11" t="n"/>
      <c r="E181" s="12" t="n"/>
      <c r="F181" s="13">
        <f>IF(A181="","",SUMIF($C$5:C181,"Ingreso",$E$5:E181)-SUMIF($C$5:C181,"Egreso",$E$5:E181))</f>
        <v/>
      </c>
    </row>
    <row r="182">
      <c r="A182" s="10" t="n"/>
      <c r="B182" s="11" t="n"/>
      <c r="C182" s="11" t="n"/>
      <c r="D182" s="11" t="n"/>
      <c r="E182" s="12" t="n"/>
      <c r="F182" s="13">
        <f>IF(A182="","",SUMIF($C$5:C182,"Ingreso",$E$5:E182)-SUMIF($C$5:C182,"Egreso",$E$5:E182))</f>
        <v/>
      </c>
    </row>
    <row r="183">
      <c r="A183" s="10" t="n"/>
      <c r="B183" s="11" t="n"/>
      <c r="C183" s="11" t="n"/>
      <c r="D183" s="11" t="n"/>
      <c r="E183" s="12" t="n"/>
      <c r="F183" s="13">
        <f>IF(A183="","",SUMIF($C$5:C183,"Ingreso",$E$5:E183)-SUMIF($C$5:C183,"Egreso",$E$5:E183))</f>
        <v/>
      </c>
    </row>
    <row r="184">
      <c r="A184" s="10" t="n"/>
      <c r="B184" s="11" t="n"/>
      <c r="C184" s="11" t="n"/>
      <c r="D184" s="11" t="n"/>
      <c r="E184" s="12" t="n"/>
      <c r="F184" s="13">
        <f>IF(A184="","",SUMIF($C$5:C184,"Ingreso",$E$5:E184)-SUMIF($C$5:C184,"Egreso",$E$5:E184))</f>
        <v/>
      </c>
    </row>
    <row r="185">
      <c r="A185" s="10" t="n"/>
      <c r="B185" s="11" t="n"/>
      <c r="C185" s="11" t="n"/>
      <c r="D185" s="11" t="n"/>
      <c r="E185" s="12" t="n"/>
      <c r="F185" s="13">
        <f>IF(A185="","",SUMIF($C$5:C185,"Ingreso",$E$5:E185)-SUMIF($C$5:C185,"Egreso",$E$5:E185))</f>
        <v/>
      </c>
    </row>
    <row r="186">
      <c r="A186" s="10" t="n"/>
      <c r="B186" s="11" t="n"/>
      <c r="C186" s="11" t="n"/>
      <c r="D186" s="11" t="n"/>
      <c r="E186" s="12" t="n"/>
      <c r="F186" s="13">
        <f>IF(A186="","",SUMIF($C$5:C186,"Ingreso",$E$5:E186)-SUMIF($C$5:C186,"Egreso",$E$5:E186))</f>
        <v/>
      </c>
    </row>
    <row r="187">
      <c r="A187" s="10" t="n"/>
      <c r="B187" s="11" t="n"/>
      <c r="C187" s="11" t="n"/>
      <c r="D187" s="11" t="n"/>
      <c r="E187" s="12" t="n"/>
      <c r="F187" s="13">
        <f>IF(A187="","",SUMIF($C$5:C187,"Ingreso",$E$5:E187)-SUMIF($C$5:C187,"Egreso",$E$5:E187))</f>
        <v/>
      </c>
    </row>
    <row r="188">
      <c r="A188" s="10" t="n"/>
      <c r="B188" s="11" t="n"/>
      <c r="C188" s="11" t="n"/>
      <c r="D188" s="11" t="n"/>
      <c r="E188" s="12" t="n"/>
      <c r="F188" s="13">
        <f>IF(A188="","",SUMIF($C$5:C188,"Ingreso",$E$5:E188)-SUMIF($C$5:C188,"Egreso",$E$5:E188))</f>
        <v/>
      </c>
    </row>
    <row r="189">
      <c r="A189" s="10" t="n"/>
      <c r="B189" s="11" t="n"/>
      <c r="C189" s="11" t="n"/>
      <c r="D189" s="11" t="n"/>
      <c r="E189" s="12" t="n"/>
      <c r="F189" s="13">
        <f>IF(A189="","",SUMIF($C$5:C189,"Ingreso",$E$5:E189)-SUMIF($C$5:C189,"Egreso",$E$5:E189))</f>
        <v/>
      </c>
    </row>
    <row r="190">
      <c r="A190" s="10" t="n"/>
      <c r="B190" s="11" t="n"/>
      <c r="C190" s="11" t="n"/>
      <c r="D190" s="11" t="n"/>
      <c r="E190" s="12" t="n"/>
      <c r="F190" s="13">
        <f>IF(A190="","",SUMIF($C$5:C190,"Ingreso",$E$5:E190)-SUMIF($C$5:C190,"Egreso",$E$5:E190))</f>
        <v/>
      </c>
    </row>
    <row r="191">
      <c r="A191" s="10" t="n"/>
      <c r="B191" s="11" t="n"/>
      <c r="C191" s="11" t="n"/>
      <c r="D191" s="11" t="n"/>
      <c r="E191" s="12" t="n"/>
      <c r="F191" s="13">
        <f>IF(A191="","",SUMIF($C$5:C191,"Ingreso",$E$5:E191)-SUMIF($C$5:C191,"Egreso",$E$5:E191))</f>
        <v/>
      </c>
    </row>
    <row r="192">
      <c r="A192" s="10" t="n"/>
      <c r="B192" s="11" t="n"/>
      <c r="C192" s="11" t="n"/>
      <c r="D192" s="11" t="n"/>
      <c r="E192" s="12" t="n"/>
      <c r="F192" s="13">
        <f>IF(A192="","",SUMIF($C$5:C192,"Ingreso",$E$5:E192)-SUMIF($C$5:C192,"Egreso",$E$5:E192))</f>
        <v/>
      </c>
    </row>
    <row r="193">
      <c r="A193" s="10" t="n"/>
      <c r="B193" s="11" t="n"/>
      <c r="C193" s="11" t="n"/>
      <c r="D193" s="11" t="n"/>
      <c r="E193" s="12" t="n"/>
      <c r="F193" s="13">
        <f>IF(A193="","",SUMIF($C$5:C193,"Ingreso",$E$5:E193)-SUMIF($C$5:C193,"Egreso",$E$5:E193))</f>
        <v/>
      </c>
    </row>
    <row r="194">
      <c r="A194" s="10" t="n"/>
      <c r="B194" s="11" t="n"/>
      <c r="C194" s="11" t="n"/>
      <c r="D194" s="11" t="n"/>
      <c r="E194" s="12" t="n"/>
      <c r="F194" s="13">
        <f>IF(A194="","",SUMIF($C$5:C194,"Ingreso",$E$5:E194)-SUMIF($C$5:C194,"Egreso",$E$5:E194))</f>
        <v/>
      </c>
    </row>
    <row r="195">
      <c r="A195" s="10" t="n"/>
      <c r="B195" s="11" t="n"/>
      <c r="C195" s="11" t="n"/>
      <c r="D195" s="11" t="n"/>
      <c r="E195" s="12" t="n"/>
      <c r="F195" s="13">
        <f>IF(A195="","",SUMIF($C$5:C195,"Ingreso",$E$5:E195)-SUMIF($C$5:C195,"Egreso",$E$5:E195))</f>
        <v/>
      </c>
    </row>
    <row r="196">
      <c r="A196" s="10" t="n"/>
      <c r="B196" s="11" t="n"/>
      <c r="C196" s="11" t="n"/>
      <c r="D196" s="11" t="n"/>
      <c r="E196" s="12" t="n"/>
      <c r="F196" s="13">
        <f>IF(A196="","",SUMIF($C$5:C196,"Ingreso",$E$5:E196)-SUMIF($C$5:C196,"Egreso",$E$5:E196))</f>
        <v/>
      </c>
    </row>
    <row r="197">
      <c r="A197" s="10" t="n"/>
      <c r="B197" s="11" t="n"/>
      <c r="C197" s="11" t="n"/>
      <c r="D197" s="11" t="n"/>
      <c r="E197" s="12" t="n"/>
      <c r="F197" s="13">
        <f>IF(A197="","",SUMIF($C$5:C197,"Ingreso",$E$5:E197)-SUMIF($C$5:C197,"Egreso",$E$5:E197))</f>
        <v/>
      </c>
    </row>
    <row r="198">
      <c r="A198" s="10" t="n"/>
      <c r="B198" s="11" t="n"/>
      <c r="C198" s="11" t="n"/>
      <c r="D198" s="11" t="n"/>
      <c r="E198" s="12" t="n"/>
      <c r="F198" s="13">
        <f>IF(A198="","",SUMIF($C$5:C198,"Ingreso",$E$5:E198)-SUMIF($C$5:C198,"Egreso",$E$5:E198))</f>
        <v/>
      </c>
    </row>
    <row r="199">
      <c r="A199" s="10" t="n"/>
      <c r="B199" s="11" t="n"/>
      <c r="C199" s="11" t="n"/>
      <c r="D199" s="11" t="n"/>
      <c r="E199" s="12" t="n"/>
      <c r="F199" s="13">
        <f>IF(A199="","",SUMIF($C$5:C199,"Ingreso",$E$5:E199)-SUMIF($C$5:C199,"Egreso",$E$5:E199))</f>
        <v/>
      </c>
    </row>
    <row r="200">
      <c r="A200" s="10" t="n"/>
      <c r="B200" s="11" t="n"/>
      <c r="C200" s="11" t="n"/>
      <c r="D200" s="11" t="n"/>
      <c r="E200" s="12" t="n"/>
      <c r="F200" s="13">
        <f>IF(A200="","",SUMIF($C$5:C200,"Ingreso",$E$5:E200)-SUMIF($C$5:C200,"Egreso",$E$5:E200))</f>
        <v/>
      </c>
    </row>
    <row r="201">
      <c r="A201" s="10" t="n"/>
      <c r="B201" s="11" t="n"/>
      <c r="C201" s="11" t="n"/>
      <c r="D201" s="11" t="n"/>
      <c r="E201" s="12" t="n"/>
      <c r="F201" s="13">
        <f>IF(A201="","",SUMIF($C$5:C201,"Ingreso",$E$5:E201)-SUMIF($C$5:C201,"Egreso",$E$5:E201))</f>
        <v/>
      </c>
    </row>
    <row r="202">
      <c r="A202" s="10" t="n"/>
      <c r="B202" s="11" t="n"/>
      <c r="C202" s="11" t="n"/>
      <c r="D202" s="11" t="n"/>
      <c r="E202" s="12" t="n"/>
      <c r="F202" s="13">
        <f>IF(A202="","",SUMIF($C$5:C202,"Ingreso",$E$5:E202)-SUMIF($C$5:C202,"Egreso",$E$5:E202))</f>
        <v/>
      </c>
    </row>
    <row r="203">
      <c r="A203" s="10" t="n"/>
      <c r="B203" s="11" t="n"/>
      <c r="C203" s="11" t="n"/>
      <c r="D203" s="11" t="n"/>
      <c r="E203" s="12" t="n"/>
      <c r="F203" s="13">
        <f>IF(A203="","",SUMIF($C$5:C203,"Ingreso",$E$5:E203)-SUMIF($C$5:C203,"Egreso",$E$5:E203))</f>
        <v/>
      </c>
    </row>
    <row r="204">
      <c r="A204" s="10" t="n"/>
      <c r="B204" s="11" t="n"/>
      <c r="C204" s="11" t="n"/>
      <c r="D204" s="11" t="n"/>
      <c r="E204" s="12" t="n"/>
      <c r="F204" s="13">
        <f>IF(A204="","",SUMIF($C$5:C204,"Ingreso",$E$5:E204)-SUMIF($C$5:C204,"Egreso",$E$5:E204))</f>
        <v/>
      </c>
    </row>
    <row r="205">
      <c r="A205" s="10" t="n"/>
      <c r="B205" s="11" t="n"/>
      <c r="C205" s="11" t="n"/>
      <c r="D205" s="11" t="n"/>
      <c r="E205" s="12" t="n"/>
      <c r="F205" s="13">
        <f>IF(A205="","",SUMIF($C$5:C205,"Ingreso",$E$5:E205)-SUMIF($C$5:C205,"Egreso",$E$5:E205))</f>
        <v/>
      </c>
    </row>
    <row r="206">
      <c r="A206" s="10" t="n"/>
      <c r="B206" s="11" t="n"/>
      <c r="C206" s="11" t="n"/>
      <c r="D206" s="11" t="n"/>
      <c r="E206" s="12" t="n"/>
      <c r="F206" s="13">
        <f>IF(A206="","",SUMIF($C$5:C206,"Ingreso",$E$5:E206)-SUMIF($C$5:C206,"Egreso",$E$5:E206))</f>
        <v/>
      </c>
    </row>
    <row r="207">
      <c r="A207" s="10" t="n"/>
      <c r="B207" s="11" t="n"/>
      <c r="C207" s="11" t="n"/>
      <c r="D207" s="11" t="n"/>
      <c r="E207" s="12" t="n"/>
      <c r="F207" s="13">
        <f>IF(A207="","",SUMIF($C$5:C207,"Ingreso",$E$5:E207)-SUMIF($C$5:C207,"Egreso",$E$5:E207))</f>
        <v/>
      </c>
    </row>
    <row r="208">
      <c r="A208" s="10" t="n"/>
      <c r="B208" s="11" t="n"/>
      <c r="C208" s="11" t="n"/>
      <c r="D208" s="11" t="n"/>
      <c r="E208" s="12" t="n"/>
      <c r="F208" s="13">
        <f>IF(A208="","",SUMIF($C$5:C208,"Ingreso",$E$5:E208)-SUMIF($C$5:C208,"Egreso",$E$5:E208))</f>
        <v/>
      </c>
    </row>
    <row r="209">
      <c r="A209" s="10" t="n"/>
      <c r="B209" s="11" t="n"/>
      <c r="C209" s="11" t="n"/>
      <c r="D209" s="11" t="n"/>
      <c r="E209" s="12" t="n"/>
      <c r="F209" s="13">
        <f>IF(A209="","",SUMIF($C$5:C209,"Ingreso",$E$5:E209)-SUMIF($C$5:C209,"Egreso",$E$5:E209))</f>
        <v/>
      </c>
    </row>
    <row r="210">
      <c r="A210" s="10" t="n"/>
      <c r="B210" s="11" t="n"/>
      <c r="C210" s="11" t="n"/>
      <c r="D210" s="11" t="n"/>
      <c r="E210" s="12" t="n"/>
      <c r="F210" s="13">
        <f>IF(A210="","",SUMIF($C$5:C210,"Ingreso",$E$5:E210)-SUMIF($C$5:C210,"Egreso",$E$5:E210))</f>
        <v/>
      </c>
    </row>
    <row r="211">
      <c r="A211" s="10" t="n"/>
      <c r="B211" s="11" t="n"/>
      <c r="C211" s="11" t="n"/>
      <c r="D211" s="11" t="n"/>
      <c r="E211" s="12" t="n"/>
      <c r="F211" s="13">
        <f>IF(A211="","",SUMIF($C$5:C211,"Ingreso",$E$5:E211)-SUMIF($C$5:C211,"Egreso",$E$5:E211))</f>
        <v/>
      </c>
    </row>
    <row r="212">
      <c r="A212" s="10" t="n"/>
      <c r="B212" s="11" t="n"/>
      <c r="C212" s="11" t="n"/>
      <c r="D212" s="11" t="n"/>
      <c r="E212" s="12" t="n"/>
      <c r="F212" s="13">
        <f>IF(A212="","",SUMIF($C$5:C212,"Ingreso",$E$5:E212)-SUMIF($C$5:C212,"Egreso",$E$5:E212))</f>
        <v/>
      </c>
    </row>
    <row r="213">
      <c r="A213" s="10" t="n"/>
      <c r="B213" s="11" t="n"/>
      <c r="C213" s="11" t="n"/>
      <c r="D213" s="11" t="n"/>
      <c r="E213" s="12" t="n"/>
      <c r="F213" s="13">
        <f>IF(A213="","",SUMIF($C$5:C213,"Ingreso",$E$5:E213)-SUMIF($C$5:C213,"Egreso",$E$5:E213))</f>
        <v/>
      </c>
    </row>
    <row r="214">
      <c r="A214" s="10" t="n"/>
      <c r="B214" s="11" t="n"/>
      <c r="C214" s="11" t="n"/>
      <c r="D214" s="11" t="n"/>
      <c r="E214" s="12" t="n"/>
      <c r="F214" s="13">
        <f>IF(A214="","",SUMIF($C$5:C214,"Ingreso",$E$5:E214)-SUMIF($C$5:C214,"Egreso",$E$5:E214))</f>
        <v/>
      </c>
    </row>
    <row r="215">
      <c r="A215" s="10" t="n"/>
      <c r="B215" s="11" t="n"/>
      <c r="C215" s="11" t="n"/>
      <c r="D215" s="11" t="n"/>
      <c r="E215" s="12" t="n"/>
      <c r="F215" s="13">
        <f>IF(A215="","",SUMIF($C$5:C215,"Ingreso",$E$5:E215)-SUMIF($C$5:C215,"Egreso",$E$5:E215))</f>
        <v/>
      </c>
    </row>
    <row r="216">
      <c r="A216" s="10" t="n"/>
      <c r="B216" s="11" t="n"/>
      <c r="C216" s="11" t="n"/>
      <c r="D216" s="11" t="n"/>
      <c r="E216" s="12" t="n"/>
      <c r="F216" s="13">
        <f>IF(A216="","",SUMIF($C$5:C216,"Ingreso",$E$5:E216)-SUMIF($C$5:C216,"Egreso",$E$5:E216))</f>
        <v/>
      </c>
    </row>
    <row r="217">
      <c r="A217" s="10" t="n"/>
      <c r="B217" s="11" t="n"/>
      <c r="C217" s="11" t="n"/>
      <c r="D217" s="11" t="n"/>
      <c r="E217" s="12" t="n"/>
      <c r="F217" s="13">
        <f>IF(A217="","",SUMIF($C$5:C217,"Ingreso",$E$5:E217)-SUMIF($C$5:C217,"Egreso",$E$5:E217))</f>
        <v/>
      </c>
    </row>
    <row r="218">
      <c r="A218" s="10" t="n"/>
      <c r="B218" s="11" t="n"/>
      <c r="C218" s="11" t="n"/>
      <c r="D218" s="11" t="n"/>
      <c r="E218" s="12" t="n"/>
      <c r="F218" s="13">
        <f>IF(A218="","",SUMIF($C$5:C218,"Ingreso",$E$5:E218)-SUMIF($C$5:C218,"Egreso",$E$5:E218))</f>
        <v/>
      </c>
    </row>
    <row r="219">
      <c r="A219" s="10" t="n"/>
      <c r="B219" s="11" t="n"/>
      <c r="C219" s="11" t="n"/>
      <c r="D219" s="11" t="n"/>
      <c r="E219" s="12" t="n"/>
      <c r="F219" s="13">
        <f>IF(A219="","",SUMIF($C$5:C219,"Ingreso",$E$5:E219)-SUMIF($C$5:C219,"Egreso",$E$5:E219))</f>
        <v/>
      </c>
    </row>
    <row r="220">
      <c r="A220" s="10" t="n"/>
      <c r="B220" s="11" t="n"/>
      <c r="C220" s="11" t="n"/>
      <c r="D220" s="11" t="n"/>
      <c r="E220" s="12" t="n"/>
      <c r="F220" s="13">
        <f>IF(A220="","",SUMIF($C$5:C220,"Ingreso",$E$5:E220)-SUMIF($C$5:C220,"Egreso",$E$5:E220))</f>
        <v/>
      </c>
    </row>
    <row r="221">
      <c r="A221" s="10" t="n"/>
      <c r="B221" s="11" t="n"/>
      <c r="C221" s="11" t="n"/>
      <c r="D221" s="11" t="n"/>
      <c r="E221" s="12" t="n"/>
      <c r="F221" s="13">
        <f>IF(A221="","",SUMIF($C$5:C221,"Ingreso",$E$5:E221)-SUMIF($C$5:C221,"Egreso",$E$5:E221))</f>
        <v/>
      </c>
    </row>
    <row r="222">
      <c r="A222" s="10" t="n"/>
      <c r="B222" s="11" t="n"/>
      <c r="C222" s="11" t="n"/>
      <c r="D222" s="11" t="n"/>
      <c r="E222" s="12" t="n"/>
      <c r="F222" s="13">
        <f>IF(A222="","",SUMIF($C$5:C222,"Ingreso",$E$5:E222)-SUMIF($C$5:C222,"Egreso",$E$5:E222))</f>
        <v/>
      </c>
    </row>
    <row r="223">
      <c r="A223" s="10" t="n"/>
      <c r="B223" s="11" t="n"/>
      <c r="C223" s="11" t="n"/>
      <c r="D223" s="11" t="n"/>
      <c r="E223" s="12" t="n"/>
      <c r="F223" s="13">
        <f>IF(A223="","",SUMIF($C$5:C223,"Ingreso",$E$5:E223)-SUMIF($C$5:C223,"Egreso",$E$5:E223))</f>
        <v/>
      </c>
    </row>
    <row r="224">
      <c r="A224" s="10" t="n"/>
      <c r="B224" s="11" t="n"/>
      <c r="C224" s="11" t="n"/>
      <c r="D224" s="11" t="n"/>
      <c r="E224" s="12" t="n"/>
      <c r="F224" s="13">
        <f>IF(A224="","",SUMIF($C$5:C224,"Ingreso",$E$5:E224)-SUMIF($C$5:C224,"Egreso",$E$5:E224))</f>
        <v/>
      </c>
    </row>
    <row r="225">
      <c r="A225" s="10" t="n"/>
      <c r="B225" s="11" t="n"/>
      <c r="C225" s="11" t="n"/>
      <c r="D225" s="11" t="n"/>
      <c r="E225" s="12" t="n"/>
      <c r="F225" s="13">
        <f>IF(A225="","",SUMIF($C$5:C225,"Ingreso",$E$5:E225)-SUMIF($C$5:C225,"Egreso",$E$5:E225))</f>
        <v/>
      </c>
    </row>
    <row r="226">
      <c r="A226" s="10" t="n"/>
      <c r="B226" s="11" t="n"/>
      <c r="C226" s="11" t="n"/>
      <c r="D226" s="11" t="n"/>
      <c r="E226" s="12" t="n"/>
      <c r="F226" s="13">
        <f>IF(A226="","",SUMIF($C$5:C226,"Ingreso",$E$5:E226)-SUMIF($C$5:C226,"Egreso",$E$5:E226))</f>
        <v/>
      </c>
    </row>
    <row r="227">
      <c r="A227" s="10" t="n"/>
      <c r="B227" s="11" t="n"/>
      <c r="C227" s="11" t="n"/>
      <c r="D227" s="11" t="n"/>
      <c r="E227" s="12" t="n"/>
      <c r="F227" s="13">
        <f>IF(A227="","",SUMIF($C$5:C227,"Ingreso",$E$5:E227)-SUMIF($C$5:C227,"Egreso",$E$5:E227))</f>
        <v/>
      </c>
    </row>
    <row r="228">
      <c r="A228" s="10" t="n"/>
      <c r="B228" s="11" t="n"/>
      <c r="C228" s="11" t="n"/>
      <c r="D228" s="11" t="n"/>
      <c r="E228" s="12" t="n"/>
      <c r="F228" s="13">
        <f>IF(A228="","",SUMIF($C$5:C228,"Ingreso",$E$5:E228)-SUMIF($C$5:C228,"Egreso",$E$5:E228))</f>
        <v/>
      </c>
    </row>
    <row r="229">
      <c r="A229" s="10" t="n"/>
      <c r="B229" s="11" t="n"/>
      <c r="C229" s="11" t="n"/>
      <c r="D229" s="11" t="n"/>
      <c r="E229" s="12" t="n"/>
      <c r="F229" s="13">
        <f>IF(A229="","",SUMIF($C$5:C229,"Ingreso",$E$5:E229)-SUMIF($C$5:C229,"Egreso",$E$5:E229))</f>
        <v/>
      </c>
    </row>
    <row r="230">
      <c r="A230" s="10" t="n"/>
      <c r="B230" s="11" t="n"/>
      <c r="C230" s="11" t="n"/>
      <c r="D230" s="11" t="n"/>
      <c r="E230" s="12" t="n"/>
      <c r="F230" s="13">
        <f>IF(A230="","",SUMIF($C$5:C230,"Ingreso",$E$5:E230)-SUMIF($C$5:C230,"Egreso",$E$5:E230))</f>
        <v/>
      </c>
    </row>
    <row r="231">
      <c r="A231" s="10" t="n"/>
      <c r="B231" s="11" t="n"/>
      <c r="C231" s="11" t="n"/>
      <c r="D231" s="11" t="n"/>
      <c r="E231" s="12" t="n"/>
      <c r="F231" s="13">
        <f>IF(A231="","",SUMIF($C$5:C231,"Ingreso",$E$5:E231)-SUMIF($C$5:C231,"Egreso",$E$5:E231))</f>
        <v/>
      </c>
    </row>
    <row r="232">
      <c r="A232" s="10" t="n"/>
      <c r="B232" s="11" t="n"/>
      <c r="C232" s="11" t="n"/>
      <c r="D232" s="11" t="n"/>
      <c r="E232" s="12" t="n"/>
      <c r="F232" s="13">
        <f>IF(A232="","",SUMIF($C$5:C232,"Ingreso",$E$5:E232)-SUMIF($C$5:C232,"Egreso",$E$5:E232))</f>
        <v/>
      </c>
    </row>
    <row r="233">
      <c r="A233" s="10" t="n"/>
      <c r="B233" s="11" t="n"/>
      <c r="C233" s="11" t="n"/>
      <c r="D233" s="11" t="n"/>
      <c r="E233" s="12" t="n"/>
      <c r="F233" s="13">
        <f>IF(A233="","",SUMIF($C$5:C233,"Ingreso",$E$5:E233)-SUMIF($C$5:C233,"Egreso",$E$5:E233))</f>
        <v/>
      </c>
    </row>
    <row r="234">
      <c r="A234" s="10" t="n"/>
      <c r="B234" s="11" t="n"/>
      <c r="C234" s="11" t="n"/>
      <c r="D234" s="11" t="n"/>
      <c r="E234" s="12" t="n"/>
      <c r="F234" s="13">
        <f>IF(A234="","",SUMIF($C$5:C234,"Ingreso",$E$5:E234)-SUMIF($C$5:C234,"Egreso",$E$5:E234))</f>
        <v/>
      </c>
    </row>
    <row r="235">
      <c r="A235" s="10" t="n"/>
      <c r="B235" s="11" t="n"/>
      <c r="C235" s="11" t="n"/>
      <c r="D235" s="11" t="n"/>
      <c r="E235" s="12" t="n"/>
      <c r="F235" s="13">
        <f>IF(A235="","",SUMIF($C$5:C235,"Ingreso",$E$5:E235)-SUMIF($C$5:C235,"Egreso",$E$5:E235))</f>
        <v/>
      </c>
    </row>
    <row r="236">
      <c r="A236" s="10" t="n"/>
      <c r="B236" s="11" t="n"/>
      <c r="C236" s="11" t="n"/>
      <c r="D236" s="11" t="n"/>
      <c r="E236" s="12" t="n"/>
      <c r="F236" s="13">
        <f>IF(A236="","",SUMIF($C$5:C236,"Ingreso",$E$5:E236)-SUMIF($C$5:C236,"Egreso",$E$5:E236))</f>
        <v/>
      </c>
    </row>
    <row r="237">
      <c r="A237" s="10" t="n"/>
      <c r="B237" s="11" t="n"/>
      <c r="C237" s="11" t="n"/>
      <c r="D237" s="11" t="n"/>
      <c r="E237" s="12" t="n"/>
      <c r="F237" s="13">
        <f>IF(A237="","",SUMIF($C$5:C237,"Ingreso",$E$5:E237)-SUMIF($C$5:C237,"Egreso",$E$5:E237))</f>
        <v/>
      </c>
    </row>
    <row r="238">
      <c r="A238" s="10" t="n"/>
      <c r="B238" s="11" t="n"/>
      <c r="C238" s="11" t="n"/>
      <c r="D238" s="11" t="n"/>
      <c r="E238" s="12" t="n"/>
      <c r="F238" s="13">
        <f>IF(A238="","",SUMIF($C$5:C238,"Ingreso",$E$5:E238)-SUMIF($C$5:C238,"Egreso",$E$5:E238))</f>
        <v/>
      </c>
    </row>
    <row r="239">
      <c r="A239" s="10" t="n"/>
      <c r="B239" s="11" t="n"/>
      <c r="C239" s="11" t="n"/>
      <c r="D239" s="11" t="n"/>
      <c r="E239" s="12" t="n"/>
      <c r="F239" s="13">
        <f>IF(A239="","",SUMIF($C$5:C239,"Ingreso",$E$5:E239)-SUMIF($C$5:C239,"Egreso",$E$5:E239))</f>
        <v/>
      </c>
    </row>
    <row r="240">
      <c r="A240" s="10" t="n"/>
      <c r="B240" s="11" t="n"/>
      <c r="C240" s="11" t="n"/>
      <c r="D240" s="11" t="n"/>
      <c r="E240" s="12" t="n"/>
      <c r="F240" s="13">
        <f>IF(A240="","",SUMIF($C$5:C240,"Ingreso",$E$5:E240)-SUMIF($C$5:C240,"Egreso",$E$5:E240))</f>
        <v/>
      </c>
    </row>
    <row r="241">
      <c r="A241" s="10" t="n"/>
      <c r="B241" s="11" t="n"/>
      <c r="C241" s="11" t="n"/>
      <c r="D241" s="11" t="n"/>
      <c r="E241" s="12" t="n"/>
      <c r="F241" s="13">
        <f>IF(A241="","",SUMIF($C$5:C241,"Ingreso",$E$5:E241)-SUMIF($C$5:C241,"Egreso",$E$5:E241))</f>
        <v/>
      </c>
    </row>
    <row r="242">
      <c r="A242" s="10" t="n"/>
      <c r="B242" s="11" t="n"/>
      <c r="C242" s="11" t="n"/>
      <c r="D242" s="11" t="n"/>
      <c r="E242" s="12" t="n"/>
      <c r="F242" s="13">
        <f>IF(A242="","",SUMIF($C$5:C242,"Ingreso",$E$5:E242)-SUMIF($C$5:C242,"Egreso",$E$5:E242))</f>
        <v/>
      </c>
    </row>
    <row r="243">
      <c r="A243" s="10" t="n"/>
      <c r="B243" s="11" t="n"/>
      <c r="C243" s="11" t="n"/>
      <c r="D243" s="11" t="n"/>
      <c r="E243" s="12" t="n"/>
      <c r="F243" s="13">
        <f>IF(A243="","",SUMIF($C$5:C243,"Ingreso",$E$5:E243)-SUMIF($C$5:C243,"Egreso",$E$5:E243))</f>
        <v/>
      </c>
    </row>
    <row r="244">
      <c r="A244" s="10" t="n"/>
      <c r="B244" s="11" t="n"/>
      <c r="C244" s="11" t="n"/>
      <c r="D244" s="11" t="n"/>
      <c r="E244" s="12" t="n"/>
      <c r="F244" s="13">
        <f>IF(A244="","",SUMIF($C$5:C244,"Ingreso",$E$5:E244)-SUMIF($C$5:C244,"Egreso",$E$5:E244))</f>
        <v/>
      </c>
    </row>
    <row r="245">
      <c r="A245" s="10" t="n"/>
      <c r="B245" s="11" t="n"/>
      <c r="C245" s="11" t="n"/>
      <c r="D245" s="11" t="n"/>
      <c r="E245" s="12" t="n"/>
      <c r="F245" s="13">
        <f>IF(A245="","",SUMIF($C$5:C245,"Ingreso",$E$5:E245)-SUMIF($C$5:C245,"Egreso",$E$5:E245))</f>
        <v/>
      </c>
    </row>
    <row r="246">
      <c r="A246" s="10" t="n"/>
      <c r="B246" s="11" t="n"/>
      <c r="C246" s="11" t="n"/>
      <c r="D246" s="11" t="n"/>
      <c r="E246" s="12" t="n"/>
      <c r="F246" s="13">
        <f>IF(A246="","",SUMIF($C$5:C246,"Ingreso",$E$5:E246)-SUMIF($C$5:C246,"Egreso",$E$5:E246))</f>
        <v/>
      </c>
    </row>
    <row r="247">
      <c r="A247" s="10" t="n"/>
      <c r="B247" s="11" t="n"/>
      <c r="C247" s="11" t="n"/>
      <c r="D247" s="11" t="n"/>
      <c r="E247" s="12" t="n"/>
      <c r="F247" s="13">
        <f>IF(A247="","",SUMIF($C$5:C247,"Ingreso",$E$5:E247)-SUMIF($C$5:C247,"Egreso",$E$5:E247))</f>
        <v/>
      </c>
    </row>
    <row r="248">
      <c r="A248" s="10" t="n"/>
      <c r="B248" s="11" t="n"/>
      <c r="C248" s="11" t="n"/>
      <c r="D248" s="11" t="n"/>
      <c r="E248" s="12" t="n"/>
      <c r="F248" s="13">
        <f>IF(A248="","",SUMIF($C$5:C248,"Ingreso",$E$5:E248)-SUMIF($C$5:C248,"Egreso",$E$5:E248))</f>
        <v/>
      </c>
    </row>
    <row r="249">
      <c r="A249" s="10" t="n"/>
      <c r="B249" s="11" t="n"/>
      <c r="C249" s="11" t="n"/>
      <c r="D249" s="11" t="n"/>
      <c r="E249" s="12" t="n"/>
      <c r="F249" s="13">
        <f>IF(A249="","",SUMIF($C$5:C249,"Ingreso",$E$5:E249)-SUMIF($C$5:C249,"Egreso",$E$5:E249))</f>
        <v/>
      </c>
    </row>
    <row r="250">
      <c r="A250" s="10" t="n"/>
      <c r="B250" s="11" t="n"/>
      <c r="C250" s="11" t="n"/>
      <c r="D250" s="11" t="n"/>
      <c r="E250" s="12" t="n"/>
      <c r="F250" s="13">
        <f>IF(A250="","",SUMIF($C$5:C250,"Ingreso",$E$5:E250)-SUMIF($C$5:C250,"Egreso",$E$5:E250))</f>
        <v/>
      </c>
    </row>
    <row r="251">
      <c r="A251" s="10" t="n"/>
      <c r="B251" s="11" t="n"/>
      <c r="C251" s="11" t="n"/>
      <c r="D251" s="11" t="n"/>
      <c r="E251" s="12" t="n"/>
      <c r="F251" s="13">
        <f>IF(A251="","",SUMIF($C$5:C251,"Ingreso",$E$5:E251)-SUMIF($C$5:C251,"Egreso",$E$5:E251))</f>
        <v/>
      </c>
    </row>
    <row r="252">
      <c r="A252" s="10" t="n"/>
      <c r="B252" s="11" t="n"/>
      <c r="C252" s="11" t="n"/>
      <c r="D252" s="11" t="n"/>
      <c r="E252" s="12" t="n"/>
      <c r="F252" s="13">
        <f>IF(A252="","",SUMIF($C$5:C252,"Ingreso",$E$5:E252)-SUMIF($C$5:C252,"Egreso",$E$5:E252))</f>
        <v/>
      </c>
    </row>
    <row r="253">
      <c r="A253" s="10" t="n"/>
      <c r="B253" s="11" t="n"/>
      <c r="C253" s="11" t="n"/>
      <c r="D253" s="11" t="n"/>
      <c r="E253" s="12" t="n"/>
      <c r="F253" s="13">
        <f>IF(A253="","",SUMIF($C$5:C253,"Ingreso",$E$5:E253)-SUMIF($C$5:C253,"Egreso",$E$5:E253))</f>
        <v/>
      </c>
    </row>
    <row r="254">
      <c r="A254" s="10" t="n"/>
      <c r="B254" s="11" t="n"/>
      <c r="C254" s="11" t="n"/>
      <c r="D254" s="11" t="n"/>
      <c r="E254" s="12" t="n"/>
      <c r="F254" s="13">
        <f>IF(A254="","",SUMIF($C$5:C254,"Ingreso",$E$5:E254)-SUMIF($C$5:C254,"Egreso",$E$5:E254))</f>
        <v/>
      </c>
    </row>
    <row r="255">
      <c r="A255" s="10" t="n"/>
      <c r="B255" s="11" t="n"/>
      <c r="C255" s="11" t="n"/>
      <c r="D255" s="11" t="n"/>
      <c r="E255" s="12" t="n"/>
      <c r="F255" s="13">
        <f>IF(A255="","",SUMIF($C$5:C255,"Ingreso",$E$5:E255)-SUMIF($C$5:C255,"Egreso",$E$5:E255))</f>
        <v/>
      </c>
    </row>
    <row r="256">
      <c r="A256" s="10" t="n"/>
      <c r="B256" s="11" t="n"/>
      <c r="C256" s="11" t="n"/>
      <c r="D256" s="11" t="n"/>
      <c r="E256" s="12" t="n"/>
      <c r="F256" s="13">
        <f>IF(A256="","",SUMIF($C$5:C256,"Ingreso",$E$5:E256)-SUMIF($C$5:C256,"Egreso",$E$5:E256))</f>
        <v/>
      </c>
    </row>
    <row r="257">
      <c r="A257" s="10" t="n"/>
      <c r="B257" s="11" t="n"/>
      <c r="C257" s="11" t="n"/>
      <c r="D257" s="11" t="n"/>
      <c r="E257" s="12" t="n"/>
      <c r="F257" s="13">
        <f>IF(A257="","",SUMIF($C$5:C257,"Ingreso",$E$5:E257)-SUMIF($C$5:C257,"Egreso",$E$5:E257))</f>
        <v/>
      </c>
    </row>
    <row r="258">
      <c r="A258" s="10" t="n"/>
      <c r="B258" s="11" t="n"/>
      <c r="C258" s="11" t="n"/>
      <c r="D258" s="11" t="n"/>
      <c r="E258" s="12" t="n"/>
      <c r="F258" s="13">
        <f>IF(A258="","",SUMIF($C$5:C258,"Ingreso",$E$5:E258)-SUMIF($C$5:C258,"Egreso",$E$5:E258))</f>
        <v/>
      </c>
    </row>
    <row r="259">
      <c r="A259" s="10" t="n"/>
      <c r="B259" s="11" t="n"/>
      <c r="C259" s="11" t="n"/>
      <c r="D259" s="11" t="n"/>
      <c r="E259" s="12" t="n"/>
      <c r="F259" s="13">
        <f>IF(A259="","",SUMIF($C$5:C259,"Ingreso",$E$5:E259)-SUMIF($C$5:C259,"Egreso",$E$5:E259))</f>
        <v/>
      </c>
    </row>
    <row r="260">
      <c r="A260" s="10" t="n"/>
      <c r="B260" s="11" t="n"/>
      <c r="C260" s="11" t="n"/>
      <c r="D260" s="11" t="n"/>
      <c r="E260" s="12" t="n"/>
      <c r="F260" s="13">
        <f>IF(A260="","",SUMIF($C$5:C260,"Ingreso",$E$5:E260)-SUMIF($C$5:C260,"Egreso",$E$5:E260))</f>
        <v/>
      </c>
    </row>
    <row r="261">
      <c r="A261" s="10" t="n"/>
      <c r="B261" s="11" t="n"/>
      <c r="C261" s="11" t="n"/>
      <c r="D261" s="11" t="n"/>
      <c r="E261" s="12" t="n"/>
      <c r="F261" s="13">
        <f>IF(A261="","",SUMIF($C$5:C261,"Ingreso",$E$5:E261)-SUMIF($C$5:C261,"Egreso",$E$5:E261))</f>
        <v/>
      </c>
    </row>
    <row r="262">
      <c r="A262" s="10" t="n"/>
      <c r="B262" s="11" t="n"/>
      <c r="C262" s="11" t="n"/>
      <c r="D262" s="11" t="n"/>
      <c r="E262" s="12" t="n"/>
      <c r="F262" s="13">
        <f>IF(A262="","",SUMIF($C$5:C262,"Ingreso",$E$5:E262)-SUMIF($C$5:C262,"Egreso",$E$5:E262))</f>
        <v/>
      </c>
    </row>
    <row r="263">
      <c r="A263" s="10" t="n"/>
      <c r="B263" s="11" t="n"/>
      <c r="C263" s="11" t="n"/>
      <c r="D263" s="11" t="n"/>
      <c r="E263" s="12" t="n"/>
      <c r="F263" s="13">
        <f>IF(A263="","",SUMIF($C$5:C263,"Ingreso",$E$5:E263)-SUMIF($C$5:C263,"Egreso",$E$5:E263))</f>
        <v/>
      </c>
    </row>
    <row r="264">
      <c r="A264" s="10" t="n"/>
      <c r="B264" s="11" t="n"/>
      <c r="C264" s="11" t="n"/>
      <c r="D264" s="11" t="n"/>
      <c r="E264" s="12" t="n"/>
      <c r="F264" s="13">
        <f>IF(A264="","",SUMIF($C$5:C264,"Ingreso",$E$5:E264)-SUMIF($C$5:C264,"Egreso",$E$5:E264))</f>
        <v/>
      </c>
    </row>
    <row r="265">
      <c r="A265" s="10" t="n"/>
      <c r="B265" s="11" t="n"/>
      <c r="C265" s="11" t="n"/>
      <c r="D265" s="11" t="n"/>
      <c r="E265" s="12" t="n"/>
      <c r="F265" s="13">
        <f>IF(A265="","",SUMIF($C$5:C265,"Ingreso",$E$5:E265)-SUMIF($C$5:C265,"Egreso",$E$5:E265))</f>
        <v/>
      </c>
    </row>
    <row r="266">
      <c r="A266" s="10" t="n"/>
      <c r="B266" s="11" t="n"/>
      <c r="C266" s="11" t="n"/>
      <c r="D266" s="11" t="n"/>
      <c r="E266" s="12" t="n"/>
      <c r="F266" s="13">
        <f>IF(A266="","",SUMIF($C$5:C266,"Ingreso",$E$5:E266)-SUMIF($C$5:C266,"Egreso",$E$5:E266))</f>
        <v/>
      </c>
    </row>
    <row r="267">
      <c r="A267" s="10" t="n"/>
      <c r="B267" s="11" t="n"/>
      <c r="C267" s="11" t="n"/>
      <c r="D267" s="11" t="n"/>
      <c r="E267" s="12" t="n"/>
      <c r="F267" s="13">
        <f>IF(A267="","",SUMIF($C$5:C267,"Ingreso",$E$5:E267)-SUMIF($C$5:C267,"Egreso",$E$5:E267))</f>
        <v/>
      </c>
    </row>
    <row r="268">
      <c r="A268" s="10" t="n"/>
      <c r="B268" s="11" t="n"/>
      <c r="C268" s="11" t="n"/>
      <c r="D268" s="11" t="n"/>
      <c r="E268" s="12" t="n"/>
      <c r="F268" s="13">
        <f>IF(A268="","",SUMIF($C$5:C268,"Ingreso",$E$5:E268)-SUMIF($C$5:C268,"Egreso",$E$5:E268))</f>
        <v/>
      </c>
    </row>
    <row r="269">
      <c r="A269" s="10" t="n"/>
      <c r="B269" s="11" t="n"/>
      <c r="C269" s="11" t="n"/>
      <c r="D269" s="11" t="n"/>
      <c r="E269" s="12" t="n"/>
      <c r="F269" s="13">
        <f>IF(A269="","",SUMIF($C$5:C269,"Ingreso",$E$5:E269)-SUMIF($C$5:C269,"Egreso",$E$5:E269))</f>
        <v/>
      </c>
    </row>
    <row r="270">
      <c r="A270" s="10" t="n"/>
      <c r="B270" s="11" t="n"/>
      <c r="C270" s="11" t="n"/>
      <c r="D270" s="11" t="n"/>
      <c r="E270" s="12" t="n"/>
      <c r="F270" s="13">
        <f>IF(A270="","",SUMIF($C$5:C270,"Ingreso",$E$5:E270)-SUMIF($C$5:C270,"Egreso",$E$5:E270))</f>
        <v/>
      </c>
    </row>
    <row r="271">
      <c r="A271" s="10" t="n"/>
      <c r="B271" s="11" t="n"/>
      <c r="C271" s="11" t="n"/>
      <c r="D271" s="11" t="n"/>
      <c r="E271" s="12" t="n"/>
      <c r="F271" s="13">
        <f>IF(A271="","",SUMIF($C$5:C271,"Ingreso",$E$5:E271)-SUMIF($C$5:C271,"Egreso",$E$5:E271))</f>
        <v/>
      </c>
    </row>
    <row r="272">
      <c r="A272" s="10" t="n"/>
      <c r="B272" s="11" t="n"/>
      <c r="C272" s="11" t="n"/>
      <c r="D272" s="11" t="n"/>
      <c r="E272" s="12" t="n"/>
      <c r="F272" s="13">
        <f>IF(A272="","",SUMIF($C$5:C272,"Ingreso",$E$5:E272)-SUMIF($C$5:C272,"Egreso",$E$5:E272))</f>
        <v/>
      </c>
    </row>
    <row r="273">
      <c r="A273" s="10" t="n"/>
      <c r="B273" s="11" t="n"/>
      <c r="C273" s="11" t="n"/>
      <c r="D273" s="11" t="n"/>
      <c r="E273" s="12" t="n"/>
      <c r="F273" s="13">
        <f>IF(A273="","",SUMIF($C$5:C273,"Ingreso",$E$5:E273)-SUMIF($C$5:C273,"Egreso",$E$5:E273))</f>
        <v/>
      </c>
    </row>
    <row r="274">
      <c r="A274" s="10" t="n"/>
      <c r="B274" s="11" t="n"/>
      <c r="C274" s="11" t="n"/>
      <c r="D274" s="11" t="n"/>
      <c r="E274" s="12" t="n"/>
      <c r="F274" s="13">
        <f>IF(A274="","",SUMIF($C$5:C274,"Ingreso",$E$5:E274)-SUMIF($C$5:C274,"Egreso",$E$5:E274))</f>
        <v/>
      </c>
    </row>
    <row r="275">
      <c r="A275" s="10" t="n"/>
      <c r="B275" s="11" t="n"/>
      <c r="C275" s="11" t="n"/>
      <c r="D275" s="11" t="n"/>
      <c r="E275" s="12" t="n"/>
      <c r="F275" s="13">
        <f>IF(A275="","",SUMIF($C$5:C275,"Ingreso",$E$5:E275)-SUMIF($C$5:C275,"Egreso",$E$5:E275))</f>
        <v/>
      </c>
    </row>
    <row r="276">
      <c r="A276" s="10" t="n"/>
      <c r="B276" s="11" t="n"/>
      <c r="C276" s="11" t="n"/>
      <c r="D276" s="11" t="n"/>
      <c r="E276" s="12" t="n"/>
      <c r="F276" s="13">
        <f>IF(A276="","",SUMIF($C$5:C276,"Ingreso",$E$5:E276)-SUMIF($C$5:C276,"Egreso",$E$5:E276))</f>
        <v/>
      </c>
    </row>
    <row r="277">
      <c r="A277" s="10" t="n"/>
      <c r="B277" s="11" t="n"/>
      <c r="C277" s="11" t="n"/>
      <c r="D277" s="11" t="n"/>
      <c r="E277" s="12" t="n"/>
      <c r="F277" s="13">
        <f>IF(A277="","",SUMIF($C$5:C277,"Ingreso",$E$5:E277)-SUMIF($C$5:C277,"Egreso",$E$5:E277))</f>
        <v/>
      </c>
    </row>
    <row r="278">
      <c r="A278" s="10" t="n"/>
      <c r="B278" s="11" t="n"/>
      <c r="C278" s="11" t="n"/>
      <c r="D278" s="11" t="n"/>
      <c r="E278" s="12" t="n"/>
      <c r="F278" s="13">
        <f>IF(A278="","",SUMIF($C$5:C278,"Ingreso",$E$5:E278)-SUMIF($C$5:C278,"Egreso",$E$5:E278))</f>
        <v/>
      </c>
    </row>
    <row r="279">
      <c r="A279" s="10" t="n"/>
      <c r="B279" s="11" t="n"/>
      <c r="C279" s="11" t="n"/>
      <c r="D279" s="11" t="n"/>
      <c r="E279" s="12" t="n"/>
      <c r="F279" s="13">
        <f>IF(A279="","",SUMIF($C$5:C279,"Ingreso",$E$5:E279)-SUMIF($C$5:C279,"Egreso",$E$5:E279))</f>
        <v/>
      </c>
    </row>
    <row r="280">
      <c r="A280" s="10" t="n"/>
      <c r="B280" s="11" t="n"/>
      <c r="C280" s="11" t="n"/>
      <c r="D280" s="11" t="n"/>
      <c r="E280" s="12" t="n"/>
      <c r="F280" s="13">
        <f>IF(A280="","",SUMIF($C$5:C280,"Ingreso",$E$5:E280)-SUMIF($C$5:C280,"Egreso",$E$5:E280))</f>
        <v/>
      </c>
    </row>
    <row r="281">
      <c r="A281" s="10" t="n"/>
      <c r="B281" s="11" t="n"/>
      <c r="C281" s="11" t="n"/>
      <c r="D281" s="11" t="n"/>
      <c r="E281" s="12" t="n"/>
      <c r="F281" s="13">
        <f>IF(A281="","",SUMIF($C$5:C281,"Ingreso",$E$5:E281)-SUMIF($C$5:C281,"Egreso",$E$5:E281))</f>
        <v/>
      </c>
    </row>
    <row r="282">
      <c r="A282" s="10" t="n"/>
      <c r="B282" s="11" t="n"/>
      <c r="C282" s="11" t="n"/>
      <c r="D282" s="11" t="n"/>
      <c r="E282" s="12" t="n"/>
      <c r="F282" s="13">
        <f>IF(A282="","",SUMIF($C$5:C282,"Ingreso",$E$5:E282)-SUMIF($C$5:C282,"Egreso",$E$5:E282))</f>
        <v/>
      </c>
    </row>
    <row r="283">
      <c r="A283" s="10" t="n"/>
      <c r="B283" s="11" t="n"/>
      <c r="C283" s="11" t="n"/>
      <c r="D283" s="11" t="n"/>
      <c r="E283" s="12" t="n"/>
      <c r="F283" s="13">
        <f>IF(A283="","",SUMIF($C$5:C283,"Ingreso",$E$5:E283)-SUMIF($C$5:C283,"Egreso",$E$5:E283))</f>
        <v/>
      </c>
    </row>
    <row r="284">
      <c r="A284" s="10" t="n"/>
      <c r="B284" s="11" t="n"/>
      <c r="C284" s="11" t="n"/>
      <c r="D284" s="11" t="n"/>
      <c r="E284" s="12" t="n"/>
      <c r="F284" s="13">
        <f>IF(A284="","",SUMIF($C$5:C284,"Ingreso",$E$5:E284)-SUMIF($C$5:C284,"Egreso",$E$5:E284))</f>
        <v/>
      </c>
    </row>
    <row r="285">
      <c r="A285" s="10" t="n"/>
      <c r="B285" s="11" t="n"/>
      <c r="C285" s="11" t="n"/>
      <c r="D285" s="11" t="n"/>
      <c r="E285" s="12" t="n"/>
      <c r="F285" s="13">
        <f>IF(A285="","",SUMIF($C$5:C285,"Ingreso",$E$5:E285)-SUMIF($C$5:C285,"Egreso",$E$5:E285))</f>
        <v/>
      </c>
    </row>
    <row r="286">
      <c r="A286" s="10" t="n"/>
      <c r="B286" s="11" t="n"/>
      <c r="C286" s="11" t="n"/>
      <c r="D286" s="11" t="n"/>
      <c r="E286" s="12" t="n"/>
      <c r="F286" s="13">
        <f>IF(A286="","",SUMIF($C$5:C286,"Ingreso",$E$5:E286)-SUMIF($C$5:C286,"Egreso",$E$5:E286))</f>
        <v/>
      </c>
    </row>
    <row r="287">
      <c r="A287" s="10" t="n"/>
      <c r="B287" s="11" t="n"/>
      <c r="C287" s="11" t="n"/>
      <c r="D287" s="11" t="n"/>
      <c r="E287" s="12" t="n"/>
      <c r="F287" s="13">
        <f>IF(A287="","",SUMIF($C$5:C287,"Ingreso",$E$5:E287)-SUMIF($C$5:C287,"Egreso",$E$5:E287))</f>
        <v/>
      </c>
    </row>
    <row r="288">
      <c r="A288" s="10" t="n"/>
      <c r="B288" s="11" t="n"/>
      <c r="C288" s="11" t="n"/>
      <c r="D288" s="11" t="n"/>
      <c r="E288" s="12" t="n"/>
      <c r="F288" s="13">
        <f>IF(A288="","",SUMIF($C$5:C288,"Ingreso",$E$5:E288)-SUMIF($C$5:C288,"Egreso",$E$5:E288))</f>
        <v/>
      </c>
    </row>
    <row r="289">
      <c r="A289" s="10" t="n"/>
      <c r="B289" s="11" t="n"/>
      <c r="C289" s="11" t="n"/>
      <c r="D289" s="11" t="n"/>
      <c r="E289" s="12" t="n"/>
      <c r="F289" s="13">
        <f>IF(A289="","",SUMIF($C$5:C289,"Ingreso",$E$5:E289)-SUMIF($C$5:C289,"Egreso",$E$5:E289))</f>
        <v/>
      </c>
    </row>
    <row r="290">
      <c r="A290" s="10" t="n"/>
      <c r="B290" s="11" t="n"/>
      <c r="C290" s="11" t="n"/>
      <c r="D290" s="11" t="n"/>
      <c r="E290" s="12" t="n"/>
      <c r="F290" s="13">
        <f>IF(A290="","",SUMIF($C$5:C290,"Ingreso",$E$5:E290)-SUMIF($C$5:C290,"Egreso",$E$5:E290))</f>
        <v/>
      </c>
    </row>
    <row r="291">
      <c r="A291" s="10" t="n"/>
      <c r="B291" s="11" t="n"/>
      <c r="C291" s="11" t="n"/>
      <c r="D291" s="11" t="n"/>
      <c r="E291" s="12" t="n"/>
      <c r="F291" s="13">
        <f>IF(A291="","",SUMIF($C$5:C291,"Ingreso",$E$5:E291)-SUMIF($C$5:C291,"Egreso",$E$5:E291))</f>
        <v/>
      </c>
    </row>
    <row r="292">
      <c r="A292" s="10" t="n"/>
      <c r="B292" s="11" t="n"/>
      <c r="C292" s="11" t="n"/>
      <c r="D292" s="11" t="n"/>
      <c r="E292" s="12" t="n"/>
      <c r="F292" s="13">
        <f>IF(A292="","",SUMIF($C$5:C292,"Ingreso",$E$5:E292)-SUMIF($C$5:C292,"Egreso",$E$5:E292))</f>
        <v/>
      </c>
    </row>
    <row r="293">
      <c r="A293" s="10" t="n"/>
      <c r="B293" s="11" t="n"/>
      <c r="C293" s="11" t="n"/>
      <c r="D293" s="11" t="n"/>
      <c r="E293" s="12" t="n"/>
      <c r="F293" s="13">
        <f>IF(A293="","",SUMIF($C$5:C293,"Ingreso",$E$5:E293)-SUMIF($C$5:C293,"Egreso",$E$5:E293))</f>
        <v/>
      </c>
    </row>
    <row r="294">
      <c r="A294" s="10" t="n"/>
      <c r="B294" s="11" t="n"/>
      <c r="C294" s="11" t="n"/>
      <c r="D294" s="11" t="n"/>
      <c r="E294" s="12" t="n"/>
      <c r="F294" s="13">
        <f>IF(A294="","",SUMIF($C$5:C294,"Ingreso",$E$5:E294)-SUMIF($C$5:C294,"Egreso",$E$5:E294))</f>
        <v/>
      </c>
    </row>
    <row r="295">
      <c r="A295" s="10" t="n"/>
      <c r="B295" s="11" t="n"/>
      <c r="C295" s="11" t="n"/>
      <c r="D295" s="11" t="n"/>
      <c r="E295" s="12" t="n"/>
      <c r="F295" s="13">
        <f>IF(A295="","",SUMIF($C$5:C295,"Ingreso",$E$5:E295)-SUMIF($C$5:C295,"Egreso",$E$5:E295))</f>
        <v/>
      </c>
    </row>
    <row r="296">
      <c r="A296" s="10" t="n"/>
      <c r="B296" s="11" t="n"/>
      <c r="C296" s="11" t="n"/>
      <c r="D296" s="11" t="n"/>
      <c r="E296" s="12" t="n"/>
      <c r="F296" s="13">
        <f>IF(A296="","",SUMIF($C$5:C296,"Ingreso",$E$5:E296)-SUMIF($C$5:C296,"Egreso",$E$5:E296))</f>
        <v/>
      </c>
    </row>
    <row r="297">
      <c r="A297" s="10" t="n"/>
      <c r="B297" s="11" t="n"/>
      <c r="C297" s="11" t="n"/>
      <c r="D297" s="11" t="n"/>
      <c r="E297" s="12" t="n"/>
      <c r="F297" s="13">
        <f>IF(A297="","",SUMIF($C$5:C297,"Ingreso",$E$5:E297)-SUMIF($C$5:C297,"Egreso",$E$5:E297))</f>
        <v/>
      </c>
    </row>
    <row r="298">
      <c r="A298" s="10" t="n"/>
      <c r="B298" s="11" t="n"/>
      <c r="C298" s="11" t="n"/>
      <c r="D298" s="11" t="n"/>
      <c r="E298" s="12" t="n"/>
      <c r="F298" s="13">
        <f>IF(A298="","",SUMIF($C$5:C298,"Ingreso",$E$5:E298)-SUMIF($C$5:C298,"Egreso",$E$5:E298))</f>
        <v/>
      </c>
    </row>
    <row r="299">
      <c r="A299" s="10" t="n"/>
      <c r="B299" s="11" t="n"/>
      <c r="C299" s="11" t="n"/>
      <c r="D299" s="11" t="n"/>
      <c r="E299" s="12" t="n"/>
      <c r="F299" s="13">
        <f>IF(A299="","",SUMIF($C$5:C299,"Ingreso",$E$5:E299)-SUMIF($C$5:C299,"Egreso",$E$5:E299))</f>
        <v/>
      </c>
    </row>
    <row r="300">
      <c r="A300" s="10" t="n"/>
      <c r="B300" s="11" t="n"/>
      <c r="C300" s="11" t="n"/>
      <c r="D300" s="11" t="n"/>
      <c r="E300" s="12" t="n"/>
      <c r="F300" s="13">
        <f>IF(A300="","",SUMIF($C$5:C300,"Ingreso",$E$5:E300)-SUMIF($C$5:C300,"Egreso",$E$5:E300))</f>
        <v/>
      </c>
    </row>
    <row r="301">
      <c r="A301" s="10" t="n"/>
      <c r="B301" s="11" t="n"/>
      <c r="C301" s="11" t="n"/>
      <c r="D301" s="11" t="n"/>
      <c r="E301" s="12" t="n"/>
      <c r="F301" s="13">
        <f>IF(A301="","",SUMIF($C$5:C301,"Ingreso",$E$5:E301)-SUMIF($C$5:C301,"Egreso",$E$5:E301))</f>
        <v/>
      </c>
    </row>
    <row r="302">
      <c r="A302" s="10" t="n"/>
      <c r="B302" s="11" t="n"/>
      <c r="C302" s="11" t="n"/>
      <c r="D302" s="11" t="n"/>
      <c r="E302" s="12" t="n"/>
      <c r="F302" s="13">
        <f>IF(A302="","",SUMIF($C$5:C302,"Ingreso",$E$5:E302)-SUMIF($C$5:C302,"Egreso",$E$5:E302))</f>
        <v/>
      </c>
    </row>
    <row r="303">
      <c r="A303" s="10" t="n"/>
      <c r="B303" s="11" t="n"/>
      <c r="C303" s="11" t="n"/>
      <c r="D303" s="11" t="n"/>
      <c r="E303" s="12" t="n"/>
      <c r="F303" s="13">
        <f>IF(A303="","",SUMIF($C$5:C303,"Ingreso",$E$5:E303)-SUMIF($C$5:C303,"Egreso",$E$5:E303))</f>
        <v/>
      </c>
    </row>
    <row r="304">
      <c r="A304" s="10" t="n"/>
      <c r="B304" s="11" t="n"/>
      <c r="C304" s="11" t="n"/>
      <c r="D304" s="11" t="n"/>
      <c r="E304" s="12" t="n"/>
      <c r="F304" s="13">
        <f>IF(A304="","",SUMIF($C$5:C304,"Ingreso",$E$5:E304)-SUMIF($C$5:C304,"Egreso",$E$5:E304))</f>
        <v/>
      </c>
    </row>
  </sheetData>
  <autoFilter ref="A4:F304"/>
  <conditionalFormatting sqref="C5:C304">
    <cfRule type="expression" priority="1" dxfId="0">
      <formula>$C5="Ingreso"</formula>
    </cfRule>
    <cfRule type="expression" priority="2" dxfId="1">
      <formula>$C5="Egreso"</formula>
    </cfRule>
  </conditionalFormatting>
  <dataValidations count="4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D5:D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ingresos y egresos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Total ingresos</t>
        </is>
      </c>
      <c r="B4" s="14" t="inlineStr">
        <is>
          <t>Total egresos</t>
        </is>
      </c>
      <c r="C4" s="14" t="inlineStr">
        <is>
          <t>Saldo del período</t>
        </is>
      </c>
      <c r="D4" s="14" t="inlineStr">
        <is>
          <t>Nº de movimientos</t>
        </is>
      </c>
      <c r="E4" s="14" t="inlineStr">
        <is>
          <t>Margen (saldo / ingresos)</t>
        </is>
      </c>
    </row>
    <row r="5" ht="30" customHeight="1">
      <c r="A5" s="15">
        <f>SUMIF(dat_tipo,"Ingreso",dat_importe)</f>
        <v/>
      </c>
      <c r="B5" s="15">
        <f>SUMIF(dat_tipo,"Egreso",dat_importe)</f>
        <v/>
      </c>
      <c r="C5" s="15">
        <f>A5-B5</f>
        <v/>
      </c>
      <c r="D5" s="16">
        <f>SUMPRODUCT(--(dat_importe&lt;&gt;""))</f>
        <v/>
      </c>
      <c r="E5" s="17">
        <f>IFERROR(C5/A5,0)</f>
        <v/>
      </c>
    </row>
    <row r="7">
      <c r="A7" s="18" t="inlineStr">
        <is>
          <t>Ingresos vs. egresos</t>
        </is>
      </c>
    </row>
    <row r="8" ht="24" customHeight="1">
      <c r="A8" s="9" t="inlineStr">
        <is>
          <t>Tipo</t>
        </is>
      </c>
      <c r="B8" s="9" t="inlineStr">
        <is>
          <t>Importe</t>
        </is>
      </c>
      <c r="C8" s="9" t="inlineStr">
        <is>
          <t>% del total</t>
        </is>
      </c>
    </row>
    <row r="9">
      <c r="A9" s="19">
        <f>IF('Configuración'!$A$9="","",'Configuración'!$A$9)</f>
        <v/>
      </c>
      <c r="B9" s="13">
        <f>IF(A9="","",SUMIF(dat_tipo,A9,dat_importe))</f>
        <v/>
      </c>
      <c r="C9" s="20">
        <f>IF(A9="","",IF($B$12=0,0,B9/$B$12))</f>
        <v/>
      </c>
    </row>
    <row r="10">
      <c r="A10" s="19">
        <f>IF('Configuración'!$A$10="","",'Configuración'!$A$10)</f>
        <v/>
      </c>
      <c r="B10" s="13">
        <f>IF(A10="","",SUMIF(dat_tipo,A10,dat_importe))</f>
        <v/>
      </c>
      <c r="C10" s="20">
        <f>IF(A10="","",IF($B$12=0,0,B10/$B$12))</f>
        <v/>
      </c>
    </row>
    <row r="11">
      <c r="A11" s="19" t="inlineStr">
        <is>
          <t>Sin asignar</t>
        </is>
      </c>
      <c r="B11" s="13">
        <f>SUM(dat_importe)-SUM(B9:B10)</f>
        <v/>
      </c>
      <c r="C11" s="20">
        <f>IF($B$12=0,0,B11/$B$12)</f>
        <v/>
      </c>
    </row>
    <row r="12">
      <c r="A12" s="21" t="inlineStr">
        <is>
          <t>Total</t>
        </is>
      </c>
      <c r="B12" s="22">
        <f>SUM(dat_importe)</f>
        <v/>
      </c>
      <c r="C12" s="23">
        <f>SUM(C9:C11)</f>
        <v/>
      </c>
    </row>
    <row r="13">
      <c r="A13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Nombre del negocio o persona</t>
        </is>
      </c>
      <c r="B3" s="11" t="n"/>
      <c r="C3" s="11" t="n"/>
    </row>
    <row r="8" ht="24" customHeight="1">
      <c r="A8" s="9" t="inlineStr">
        <is>
          <t>Tipos de movimiento</t>
        </is>
      </c>
      <c r="B8" s="9" t="inlineStr">
        <is>
          <t>Categorías</t>
        </is>
      </c>
    </row>
    <row r="9">
      <c r="A9" s="19" t="inlineStr">
        <is>
          <t>Ingreso</t>
        </is>
      </c>
      <c r="B9" s="11" t="inlineStr">
        <is>
          <t>Ventas</t>
        </is>
      </c>
      <c r="D9" s="24" t="inlineStr">
        <is>
          <t>Cada lista admite hasta 10 valores, uno por fila. Las listas en gris no se modifican: las fórmulas dependen de ellas.</t>
        </is>
      </c>
    </row>
    <row r="10">
      <c r="A10" s="19" t="inlineStr">
        <is>
          <t>Egreso</t>
        </is>
      </c>
      <c r="B10" s="11" t="inlineStr">
        <is>
          <t>Servicios prestados</t>
        </is>
      </c>
    </row>
    <row r="11">
      <c r="A11" s="19" t="n"/>
      <c r="B11" s="11" t="inlineStr">
        <is>
          <t>Otros ingresos</t>
        </is>
      </c>
    </row>
    <row r="12">
      <c r="A12" s="19" t="n"/>
      <c r="B12" s="11" t="inlineStr">
        <is>
          <t>Alquiler</t>
        </is>
      </c>
    </row>
    <row r="13">
      <c r="A13" s="19" t="n"/>
      <c r="B13" s="11" t="inlineStr">
        <is>
          <t>Compras</t>
        </is>
      </c>
    </row>
    <row r="14">
      <c r="A14" s="19" t="n"/>
      <c r="B14" s="11" t="inlineStr">
        <is>
          <t>Servicios básicos</t>
        </is>
      </c>
    </row>
    <row r="15">
      <c r="A15" s="19" t="n"/>
      <c r="B15" s="11" t="inlineStr">
        <is>
          <t>Sueldos</t>
        </is>
      </c>
    </row>
    <row r="16">
      <c r="A16" s="19" t="n"/>
      <c r="B16" s="11" t="inlineStr">
        <is>
          <t>Marketing</t>
        </is>
      </c>
    </row>
    <row r="17">
      <c r="A17" s="19" t="n"/>
      <c r="B17" s="11" t="inlineStr">
        <is>
          <t>Impuestos</t>
        </is>
      </c>
    </row>
    <row r="18">
      <c r="A18" s="19" t="n"/>
      <c r="B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2026-10-28T16:09:41Z</dcterms:created>
  <dcterms:modified xmlns:dcterms="http://purl.org/dc/terms/" xmlns:xsi="http://www.w3.org/2001/XMLSchema-instance" xsi:type="dcterms:W3CDTF">2026-10-28T16:09:41Z</dcterms:modified>
</cp:coreProperties>
</file>