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Gantt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proyecto">'Configuración'!$B$3</definedName>
    <definedName name="inicio_proyecto">'Configuración'!$B$4</definedName>
    <definedName name="_xlnm.Print_Area" localSheetId="0">'Instrucciones'!$A$1:$B$21</definedName>
    <definedName name="_xlnm.Print_Area" localSheetId="1">'Gantt'!$A$1:$Z$24</definedName>
    <definedName name="_xlnm.Print_Area" localSheetId="2">'Resumen'!$A$1:$D$8</definedName>
    <definedName name="_xlnm.Print_Area" localSheetId="3">'Configuración'!$A$1:$B$6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"/>
    <numFmt numFmtId="165" formatCode="dd/mm/yyyy"/>
    <numFmt numFmtId="166" formatCode="0.0%"/>
  </numFmts>
  <fonts count="8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164" fontId="5" fillId="5" borderId="1" applyAlignment="1" pivotButton="0" quotePrefix="0" xfId="0">
      <alignment horizontal="center" vertical="center" textRotation="90"/>
    </xf>
    <xf numFmtId="0" fontId="4" fillId="3" borderId="1" pivotButton="0" quotePrefix="0" xfId="0"/>
    <xf numFmtId="165" fontId="4" fillId="3" borderId="1" applyAlignment="1" pivotButton="0" quotePrefix="0" xfId="0">
      <alignment horizontal="center" vertical="center"/>
    </xf>
    <xf numFmtId="165" fontId="0" fillId="4" borderId="1" applyAlignment="1" pivotButton="0" quotePrefix="0" xfId="0">
      <alignment horizontal="center" vertical="center"/>
    </xf>
    <xf numFmtId="9" fontId="4" fillId="3" borderId="1" applyAlignment="1" pivotButton="0" quotePrefix="0" xfId="0">
      <alignment horizontal="center" vertical="center"/>
    </xf>
    <xf numFmtId="0" fontId="0" fillId="0" borderId="1" pivotButton="0" quotePrefix="0" xfId="0"/>
    <xf numFmtId="0" fontId="6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166" fontId="1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0" fontId="7" fillId="0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left"/>
    </xf>
    <xf numFmtId="165" fontId="4" fillId="3" borderId="1" applyAlignment="1" pivotButton="0" quotePrefix="0" xfId="0">
      <alignment horizontal="left"/>
    </xf>
  </cellXfs>
  <cellStyles count="1">
    <cellStyle name="Normal" xfId="0" builtinId="0" hidden="0"/>
  </cellStyles>
  <dxfs count="2">
    <dxf>
      <fill>
        <patternFill patternType="solid">
          <fgColor rgb="001F4E78"/>
          <bgColor rgb="001F4E78"/>
        </patternFill>
      </fill>
    </dxf>
    <dxf>
      <fill>
        <patternFill patternType="solid">
          <fgColor rgb="005B9BD5"/>
          <bgColor rgb="005B9BD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Diagrama de Gantt en Excel</t>
        </is>
      </c>
    </row>
    <row r="2">
      <c r="A2" s="2" t="inlineStr">
        <is>
          <t>Tareas con fechas y una línea de tiempo semanal que se pinta sola.</t>
        </is>
      </c>
    </row>
    <row r="4">
      <c r="A4" s="3" t="inlineStr">
        <is>
          <t>Cómo usarla en 5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el nombre del proyecto y la fecha de inicio (un lunes).</t>
        </is>
      </c>
    </row>
    <row r="6" ht="16" customHeight="1">
      <c r="A6" s="4" t="inlineStr">
        <is>
          <t>Paso 2</t>
        </is>
      </c>
      <c r="B6" s="5" t="inlineStr">
        <is>
          <t>En la hoja Gantt, escribe cada tarea y su responsable.</t>
        </is>
      </c>
    </row>
    <row r="7" ht="16" customHeight="1">
      <c r="A7" s="4" t="inlineStr">
        <is>
          <t>Paso 3</t>
        </is>
      </c>
      <c r="B7" s="5" t="inlineStr">
        <is>
          <t>Anota el inicio, los días de duración y el avance de cada tarea.</t>
        </is>
      </c>
    </row>
    <row r="8" ht="16" customHeight="1">
      <c r="A8" s="4" t="inlineStr">
        <is>
          <t>Paso 4</t>
        </is>
      </c>
      <c r="B8" s="5" t="inlineStr">
        <is>
          <t>Mira la línea de tiempo: las semanas de cada tarea se pintan solas.</t>
        </is>
      </c>
    </row>
    <row r="9" ht="16" customHeight="1">
      <c r="A9" s="4" t="inlineStr">
        <is>
          <t>Paso 5</t>
        </is>
      </c>
      <c r="B9" s="5" t="inlineStr">
        <is>
          <t>Actualiza el avance cada semana y revisa el resumen.</t>
        </is>
      </c>
    </row>
    <row r="11">
      <c r="A11" s="3" t="inlineStr">
        <is>
          <t>Código de colores</t>
        </is>
      </c>
      <c r="B11" s="3" t="n"/>
    </row>
    <row r="12" ht="16" customHeight="1">
      <c r="A12" s="6" t="inlineStr">
        <is>
          <t>Texto azul</t>
        </is>
      </c>
      <c r="B12" s="5" t="inlineStr">
        <is>
          <t>Celda de entrada: escribe aquí (texto azul sobre fondo amarillo suave).</t>
        </is>
      </c>
    </row>
    <row r="13" ht="16" customHeight="1">
      <c r="A13" s="7" t="inlineStr">
        <is>
          <t>Texto negro</t>
        </is>
      </c>
      <c r="B13" s="5" t="inlineStr">
        <is>
          <t>Celda con fórmula: se calcula sola, no la borres (texto negro sobre fondo gris).</t>
        </is>
      </c>
    </row>
    <row r="15">
      <c r="A15" s="3" t="inlineStr">
        <is>
          <t>Ejemplos del formato esperado</t>
        </is>
      </c>
      <c r="B15" s="3" t="n"/>
    </row>
    <row r="16" ht="16" customHeight="1">
      <c r="A16" s="8" t="inlineStr">
        <is>
          <t>Tarea</t>
        </is>
      </c>
      <c r="B16" s="5" t="inlineStr">
        <is>
          <t>Diseñar la interfaz · inicio 23/11/2026 · 21 días · avance 60% → la línea de tiempo pinta 3 semanas, solo la primera en azul oscuro.</t>
        </is>
      </c>
    </row>
    <row r="18">
      <c r="A18" s="3" t="inlineStr">
        <is>
          <t>Consejos</t>
        </is>
      </c>
      <c r="B18" s="3" t="n"/>
    </row>
    <row r="19" ht="16" customHeight="1">
      <c r="A19" s="4" t="inlineStr">
        <is>
          <t>Datos</t>
        </is>
      </c>
      <c r="B19" s="5" t="inlineStr">
        <is>
          <t>Esta versión está vacía y lista para llenar. Los ejemplos de arriba muestran cómo se usa.</t>
        </is>
      </c>
    </row>
    <row r="20" ht="16" customHeight="1">
      <c r="A20" s="4" t="inlineStr">
        <is>
          <t>Avance</t>
        </is>
      </c>
      <c r="B20" s="5" t="inlineStr">
        <is>
          <t>Escribe el avance de cada tarea (0% a 100%): la parte hecha se pinta en azul oscuro y la pendiente en azul claro.</t>
        </is>
      </c>
    </row>
    <row r="21" ht="16" customHeight="1">
      <c r="A21" s="4" t="inlineStr">
        <is>
          <t>Más de 20 semanas</t>
        </is>
      </c>
      <c r="B21" s="5" t="inlineStr">
        <is>
          <t>Divide el proyecto en fases y usa una copia del archivo por fase, o cambia la fecha de inicio para ver las semanas siguientes.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Z24"/>
  <sheetViews>
    <sheetView workbookViewId="0">
      <pane xSplit="6" ySplit="4" topLeftCell="G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8" customWidth="1" min="4" max="4"/>
    <col width="12" customWidth="1" min="5" max="5"/>
    <col width="9" customWidth="1" min="6" max="6"/>
    <col width="4.3" customWidth="1" min="7" max="7"/>
    <col width="4.3" customWidth="1" min="8" max="8"/>
    <col width="4.3" customWidth="1" min="9" max="9"/>
    <col width="4.3" customWidth="1" min="10" max="10"/>
    <col width="4.3" customWidth="1" min="11" max="11"/>
    <col width="4.3" customWidth="1" min="12" max="12"/>
    <col width="4.3" customWidth="1" min="13" max="13"/>
    <col width="4.3" customWidth="1" min="14" max="14"/>
    <col width="4.3" customWidth="1" min="15" max="15"/>
    <col width="4.3" customWidth="1" min="16" max="16"/>
    <col width="4.3" customWidth="1" min="17" max="17"/>
    <col width="4.3" customWidth="1" min="18" max="18"/>
    <col width="4.3" customWidth="1" min="19" max="19"/>
    <col width="4.3" customWidth="1" min="20" max="20"/>
    <col width="4.3" customWidth="1" min="21" max="21"/>
    <col width="4.3" customWidth="1" min="22" max="22"/>
    <col width="4.3" customWidth="1" min="23" max="23"/>
    <col width="4.3" customWidth="1" min="24" max="24"/>
    <col width="4.3" customWidth="1" min="25" max="25"/>
    <col width="4.3" customWidth="1" min="26" max="26"/>
  </cols>
  <sheetData>
    <row r="1" ht="26" customHeight="1">
      <c r="A1" s="1" t="inlineStr">
        <is>
          <t>Gantt</t>
        </is>
      </c>
    </row>
    <row r="2">
      <c r="A2" s="2" t="inlineStr">
        <is>
          <t>Escribe inicio, días y avance de cada tarea; la línea de tiempo se pinta sola.</t>
        </is>
      </c>
    </row>
    <row r="4" ht="48" customHeight="1">
      <c r="A4" s="9" t="inlineStr">
        <is>
          <t>Tarea</t>
        </is>
      </c>
      <c r="B4" s="9" t="inlineStr">
        <is>
          <t>Responsable</t>
        </is>
      </c>
      <c r="C4" s="9" t="inlineStr">
        <is>
          <t>Inicio</t>
        </is>
      </c>
      <c r="D4" s="9" t="inlineStr">
        <is>
          <t>Días</t>
        </is>
      </c>
      <c r="E4" s="9" t="inlineStr">
        <is>
          <t>Fin</t>
        </is>
      </c>
      <c r="F4" s="9" t="inlineStr">
        <is>
          <t>Avance</t>
        </is>
      </c>
      <c r="G4" s="10">
        <f>inicio_proyecto+0</f>
        <v/>
      </c>
      <c r="H4" s="10">
        <f>inicio_proyecto+7</f>
        <v/>
      </c>
      <c r="I4" s="10">
        <f>inicio_proyecto+14</f>
        <v/>
      </c>
      <c r="J4" s="10">
        <f>inicio_proyecto+21</f>
        <v/>
      </c>
      <c r="K4" s="10">
        <f>inicio_proyecto+28</f>
        <v/>
      </c>
      <c r="L4" s="10">
        <f>inicio_proyecto+35</f>
        <v/>
      </c>
      <c r="M4" s="10">
        <f>inicio_proyecto+42</f>
        <v/>
      </c>
      <c r="N4" s="10">
        <f>inicio_proyecto+49</f>
        <v/>
      </c>
      <c r="O4" s="10">
        <f>inicio_proyecto+56</f>
        <v/>
      </c>
      <c r="P4" s="10">
        <f>inicio_proyecto+63</f>
        <v/>
      </c>
      <c r="Q4" s="10">
        <f>inicio_proyecto+70</f>
        <v/>
      </c>
      <c r="R4" s="10">
        <f>inicio_proyecto+77</f>
        <v/>
      </c>
      <c r="S4" s="10">
        <f>inicio_proyecto+84</f>
        <v/>
      </c>
      <c r="T4" s="10">
        <f>inicio_proyecto+91</f>
        <v/>
      </c>
      <c r="U4" s="10">
        <f>inicio_proyecto+98</f>
        <v/>
      </c>
      <c r="V4" s="10">
        <f>inicio_proyecto+105</f>
        <v/>
      </c>
      <c r="W4" s="10">
        <f>inicio_proyecto+112</f>
        <v/>
      </c>
      <c r="X4" s="10">
        <f>inicio_proyecto+119</f>
        <v/>
      </c>
      <c r="Y4" s="10">
        <f>inicio_proyecto+126</f>
        <v/>
      </c>
      <c r="Z4" s="10">
        <f>inicio_proyecto+133</f>
        <v/>
      </c>
    </row>
    <row r="5">
      <c r="A5" s="11" t="n"/>
      <c r="B5" s="11" t="n"/>
      <c r="C5" s="12" t="n"/>
      <c r="D5" s="6" t="n"/>
      <c r="E5" s="13">
        <f>IF(OR(C5="",D5=""),"",C5+D5-1)</f>
        <v/>
      </c>
      <c r="F5" s="14" t="n"/>
      <c r="G5" s="15" t="n"/>
      <c r="H5" s="15" t="n"/>
      <c r="I5" s="15" t="n"/>
      <c r="J5" s="15" t="n"/>
      <c r="K5" s="15" t="n"/>
      <c r="L5" s="15" t="n"/>
      <c r="M5" s="15" t="n"/>
      <c r="N5" s="15" t="n"/>
      <c r="O5" s="15" t="n"/>
      <c r="P5" s="15" t="n"/>
      <c r="Q5" s="15" t="n"/>
      <c r="R5" s="15" t="n"/>
      <c r="S5" s="15" t="n"/>
      <c r="T5" s="15" t="n"/>
      <c r="U5" s="15" t="n"/>
      <c r="V5" s="15" t="n"/>
      <c r="W5" s="15" t="n"/>
      <c r="X5" s="15" t="n"/>
      <c r="Y5" s="15" t="n"/>
      <c r="Z5" s="15" t="n"/>
    </row>
    <row r="6">
      <c r="A6" s="11" t="n"/>
      <c r="B6" s="11" t="n"/>
      <c r="C6" s="12" t="n"/>
      <c r="D6" s="6" t="n"/>
      <c r="E6" s="13">
        <f>IF(OR(C6="",D6=""),"",C6+D6-1)</f>
        <v/>
      </c>
      <c r="F6" s="14" t="n"/>
      <c r="G6" s="15" t="n"/>
      <c r="H6" s="15" t="n"/>
      <c r="I6" s="15" t="n"/>
      <c r="J6" s="15" t="n"/>
      <c r="K6" s="15" t="n"/>
      <c r="L6" s="15" t="n"/>
      <c r="M6" s="15" t="n"/>
      <c r="N6" s="15" t="n"/>
      <c r="O6" s="15" t="n"/>
      <c r="P6" s="15" t="n"/>
      <c r="Q6" s="15" t="n"/>
      <c r="R6" s="15" t="n"/>
      <c r="S6" s="15" t="n"/>
      <c r="T6" s="15" t="n"/>
      <c r="U6" s="15" t="n"/>
      <c r="V6" s="15" t="n"/>
      <c r="W6" s="15" t="n"/>
      <c r="X6" s="15" t="n"/>
      <c r="Y6" s="15" t="n"/>
      <c r="Z6" s="15" t="n"/>
    </row>
    <row r="7">
      <c r="A7" s="11" t="n"/>
      <c r="B7" s="11" t="n"/>
      <c r="C7" s="12" t="n"/>
      <c r="D7" s="6" t="n"/>
      <c r="E7" s="13">
        <f>IF(OR(C7="",D7=""),"",C7+D7-1)</f>
        <v/>
      </c>
      <c r="F7" s="14" t="n"/>
      <c r="G7" s="15" t="n"/>
      <c r="H7" s="15" t="n"/>
      <c r="I7" s="15" t="n"/>
      <c r="J7" s="15" t="n"/>
      <c r="K7" s="15" t="n"/>
      <c r="L7" s="15" t="n"/>
      <c r="M7" s="15" t="n"/>
      <c r="N7" s="15" t="n"/>
      <c r="O7" s="15" t="n"/>
      <c r="P7" s="15" t="n"/>
      <c r="Q7" s="15" t="n"/>
      <c r="R7" s="15" t="n"/>
      <c r="S7" s="15" t="n"/>
      <c r="T7" s="15" t="n"/>
      <c r="U7" s="15" t="n"/>
      <c r="V7" s="15" t="n"/>
      <c r="W7" s="15" t="n"/>
      <c r="X7" s="15" t="n"/>
      <c r="Y7" s="15" t="n"/>
      <c r="Z7" s="15" t="n"/>
    </row>
    <row r="8">
      <c r="A8" s="11" t="n"/>
      <c r="B8" s="11" t="n"/>
      <c r="C8" s="12" t="n"/>
      <c r="D8" s="6" t="n"/>
      <c r="E8" s="13">
        <f>IF(OR(C8="",D8=""),"",C8+D8-1)</f>
        <v/>
      </c>
      <c r="F8" s="14" t="n"/>
      <c r="G8" s="15" t="n"/>
      <c r="H8" s="15" t="n"/>
      <c r="I8" s="15" t="n"/>
      <c r="J8" s="15" t="n"/>
      <c r="K8" s="15" t="n"/>
      <c r="L8" s="15" t="n"/>
      <c r="M8" s="15" t="n"/>
      <c r="N8" s="15" t="n"/>
      <c r="O8" s="15" t="n"/>
      <c r="P8" s="15" t="n"/>
      <c r="Q8" s="15" t="n"/>
      <c r="R8" s="15" t="n"/>
      <c r="S8" s="15" t="n"/>
      <c r="T8" s="15" t="n"/>
      <c r="U8" s="15" t="n"/>
      <c r="V8" s="15" t="n"/>
      <c r="W8" s="15" t="n"/>
      <c r="X8" s="15" t="n"/>
      <c r="Y8" s="15" t="n"/>
      <c r="Z8" s="15" t="n"/>
    </row>
    <row r="9">
      <c r="A9" s="11" t="n"/>
      <c r="B9" s="11" t="n"/>
      <c r="C9" s="12" t="n"/>
      <c r="D9" s="6" t="n"/>
      <c r="E9" s="13">
        <f>IF(OR(C9="",D9=""),"",C9+D9-1)</f>
        <v/>
      </c>
      <c r="F9" s="14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  <c r="W9" s="15" t="n"/>
      <c r="X9" s="15" t="n"/>
      <c r="Y9" s="15" t="n"/>
      <c r="Z9" s="15" t="n"/>
    </row>
    <row r="10">
      <c r="A10" s="11" t="n"/>
      <c r="B10" s="11" t="n"/>
      <c r="C10" s="12" t="n"/>
      <c r="D10" s="6" t="n"/>
      <c r="E10" s="13">
        <f>IF(OR(C10="",D10=""),"",C10+D10-1)</f>
        <v/>
      </c>
      <c r="F10" s="14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</row>
    <row r="11">
      <c r="A11" s="11" t="n"/>
      <c r="B11" s="11" t="n"/>
      <c r="C11" s="12" t="n"/>
      <c r="D11" s="6" t="n"/>
      <c r="E11" s="13">
        <f>IF(OR(C11="",D11=""),"",C11+D11-1)</f>
        <v/>
      </c>
      <c r="F11" s="14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</row>
    <row r="12">
      <c r="A12" s="11" t="n"/>
      <c r="B12" s="11" t="n"/>
      <c r="C12" s="12" t="n"/>
      <c r="D12" s="6" t="n"/>
      <c r="E12" s="13">
        <f>IF(OR(C12="",D12=""),"",C12+D12-1)</f>
        <v/>
      </c>
      <c r="F12" s="14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</row>
    <row r="13">
      <c r="A13" s="11" t="n"/>
      <c r="B13" s="11" t="n"/>
      <c r="C13" s="12" t="n"/>
      <c r="D13" s="6" t="n"/>
      <c r="E13" s="13">
        <f>IF(OR(C13="",D13=""),"",C13+D13-1)</f>
        <v/>
      </c>
      <c r="F13" s="14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</row>
    <row r="14">
      <c r="A14" s="11" t="n"/>
      <c r="B14" s="11" t="n"/>
      <c r="C14" s="12" t="n"/>
      <c r="D14" s="6" t="n"/>
      <c r="E14" s="13">
        <f>IF(OR(C14="",D14=""),"",C14+D14-1)</f>
        <v/>
      </c>
      <c r="F14" s="14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</row>
    <row r="15">
      <c r="A15" s="11" t="n"/>
      <c r="B15" s="11" t="n"/>
      <c r="C15" s="12" t="n"/>
      <c r="D15" s="6" t="n"/>
      <c r="E15" s="13">
        <f>IF(OR(C15="",D15=""),"",C15+D15-1)</f>
        <v/>
      </c>
      <c r="F15" s="14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  <c r="X15" s="15" t="n"/>
      <c r="Y15" s="15" t="n"/>
      <c r="Z15" s="15" t="n"/>
    </row>
    <row r="16">
      <c r="A16" s="11" t="n"/>
      <c r="B16" s="11" t="n"/>
      <c r="C16" s="12" t="n"/>
      <c r="D16" s="6" t="n"/>
      <c r="E16" s="13">
        <f>IF(OR(C16="",D16=""),"",C16+D16-1)</f>
        <v/>
      </c>
      <c r="F16" s="14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</row>
    <row r="17">
      <c r="A17" s="11" t="n"/>
      <c r="B17" s="11" t="n"/>
      <c r="C17" s="12" t="n"/>
      <c r="D17" s="6" t="n"/>
      <c r="E17" s="13">
        <f>IF(OR(C17="",D17=""),"",C17+D17-1)</f>
        <v/>
      </c>
      <c r="F17" s="14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</row>
    <row r="18">
      <c r="A18" s="11" t="n"/>
      <c r="B18" s="11" t="n"/>
      <c r="C18" s="12" t="n"/>
      <c r="D18" s="6" t="n"/>
      <c r="E18" s="13">
        <f>IF(OR(C18="",D18=""),"",C18+D18-1)</f>
        <v/>
      </c>
      <c r="F18" s="14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</row>
    <row r="19">
      <c r="A19" s="11" t="n"/>
      <c r="B19" s="11" t="n"/>
      <c r="C19" s="12" t="n"/>
      <c r="D19" s="6" t="n"/>
      <c r="E19" s="13">
        <f>IF(OR(C19="",D19=""),"",C19+D19-1)</f>
        <v/>
      </c>
      <c r="F19" s="14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</row>
    <row r="20">
      <c r="A20" s="11" t="n"/>
      <c r="B20" s="11" t="n"/>
      <c r="C20" s="12" t="n"/>
      <c r="D20" s="6" t="n"/>
      <c r="E20" s="13">
        <f>IF(OR(C20="",D20=""),"",C20+D20-1)</f>
        <v/>
      </c>
      <c r="F20" s="14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</row>
    <row r="21">
      <c r="A21" s="11" t="n"/>
      <c r="B21" s="11" t="n"/>
      <c r="C21" s="12" t="n"/>
      <c r="D21" s="6" t="n"/>
      <c r="E21" s="13">
        <f>IF(OR(C21="",D21=""),"",C21+D21-1)</f>
        <v/>
      </c>
      <c r="F21" s="14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</row>
    <row r="22">
      <c r="A22" s="11" t="n"/>
      <c r="B22" s="11" t="n"/>
      <c r="C22" s="12" t="n"/>
      <c r="D22" s="6" t="n"/>
      <c r="E22" s="13">
        <f>IF(OR(C22="",D22=""),"",C22+D22-1)</f>
        <v/>
      </c>
      <c r="F22" s="14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  <c r="X22" s="15" t="n"/>
      <c r="Y22" s="15" t="n"/>
      <c r="Z22" s="15" t="n"/>
    </row>
    <row r="23">
      <c r="A23" s="11" t="n"/>
      <c r="B23" s="11" t="n"/>
      <c r="C23" s="12" t="n"/>
      <c r="D23" s="6" t="n"/>
      <c r="E23" s="13">
        <f>IF(OR(C23="",D23=""),"",C23+D23-1)</f>
        <v/>
      </c>
      <c r="F23" s="14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  <c r="X23" s="15" t="n"/>
      <c r="Y23" s="15" t="n"/>
      <c r="Z23" s="15" t="n"/>
    </row>
    <row r="24">
      <c r="A24" s="11" t="n"/>
      <c r="B24" s="11" t="n"/>
      <c r="C24" s="12" t="n"/>
      <c r="D24" s="6" t="n"/>
      <c r="E24" s="13">
        <f>IF(OR(C24="",D24=""),"",C24+D24-1)</f>
        <v/>
      </c>
      <c r="F24" s="14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</row>
  </sheetData>
  <conditionalFormatting sqref="G5:Z24">
    <cfRule type="expression" priority="1" dxfId="0" stopIfTrue="1">
      <formula>AND(AND($C5&lt;&gt;"",$E5&lt;&gt;"",G$4&lt;=$E5,G$4+6&gt;=$C5),G$4+6&lt;=$C5+ROUND($D5*$F5,0)-1)</formula>
    </cfRule>
    <cfRule type="expression" priority="2" dxfId="1">
      <formula>AND($C5&lt;&gt;"",$E5&lt;&gt;"",G$4&lt;=$E5,G$4+6&gt;=$C5)</formula>
    </cfRule>
  </conditionalFormatting>
  <dataValidations count="3">
    <dataValidation sqref="D5:D24" showDropDown="0" showInputMessage="0" showErrorMessage="1" allowBlank="1" errorTitle="Dato no válido" error="Escribe un número entero de días (1 o más)." type="whole" errorStyle="stop" operator="greaterThanOrEqual">
      <formula1>1</formula1>
    </dataValidation>
    <dataValidation sqref="F5:F24" showDropDown="0" showInputMessage="0" showErrorMessage="1" allowBlank="1" errorTitle="Dato no válido" error="Escribe un avance entre 0% y 100%." type="decimal" errorStyle="stop" operator="between">
      <formula1>0</formula1>
      <formula2>1</formula2>
    </dataValidation>
    <dataValidation sqref="C5:C24" showDropDown="0" showInputMessage="0" showErrorMessage="1" allowBlank="1" errorTitle="Dato no válido" error="Escribe una fecha válida." type="date" errorStyle="stop" operator="greaterThan">
      <formula1>36526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D7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 ht="26" customHeight="1">
      <c r="A1" s="1" t="inlineStr">
        <is>
          <t>Resumen · Diagrama de Gantt en Excel</t>
        </is>
      </c>
    </row>
    <row r="2">
      <c r="A2" s="2">
        <f>IF(nombre_proyecto="","Escribe el nombre del proyecto en la hoja Configuración",nombre_proyecto)</f>
        <v/>
      </c>
    </row>
    <row r="4">
      <c r="A4" s="16" t="inlineStr">
        <is>
          <t>Tareas</t>
        </is>
      </c>
      <c r="B4" s="16" t="inlineStr">
        <is>
          <t>Avance total</t>
        </is>
      </c>
      <c r="C4" s="16" t="inlineStr">
        <is>
          <t>Fecha de fin</t>
        </is>
      </c>
      <c r="D4" s="16" t="inlineStr">
        <is>
          <t>Tareas terminadas</t>
        </is>
      </c>
    </row>
    <row r="5" ht="30" customHeight="1">
      <c r="A5" s="17">
        <f>COUNTA('Gantt'!$A$5:$A$24)</f>
        <v/>
      </c>
      <c r="B5" s="18">
        <f>IF(SUM('Gantt'!$D$5:$D$24)=0,0,SUMPRODUCT('Gantt'!$D$5:$D$24,'Gantt'!$F$5:$F$24)/SUM('Gantt'!$D$5:$D$24))</f>
        <v/>
      </c>
      <c r="C5" s="19">
        <f>IF(COUNT('Gantt'!$E$5:$E$24)=0,"—",MAX('Gantt'!$E$5:$E$24))</f>
        <v/>
      </c>
      <c r="D5" s="17">
        <f>COUNTIF('Gantt'!$F$5:$F$24,"&gt;=1")</f>
        <v/>
      </c>
    </row>
    <row r="7">
      <c r="A7" s="20" t="inlineStr">
        <is>
          <t>Los indicadores se calculan con las tareas de la hoja Gantt.</t>
        </is>
      </c>
    </row>
  </sheetData>
  <printOptions horizontalCentered="1"/>
  <pageMargins left="0.75" right="0.75" top="1" bottom="1" header="0.5" footer="0.5"/>
  <pageSetup orientation="landscape" paperSize="1" fitToHeight="1" fitToWidth="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B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4" customWidth="1" min="2" max="2"/>
  </cols>
  <sheetData>
    <row r="1" ht="26" customHeight="1">
      <c r="A1" s="1" t="inlineStr">
        <is>
          <t>Configuración</t>
        </is>
      </c>
    </row>
    <row r="2">
      <c r="A2" s="2" t="inlineStr">
        <is>
          <t>La fecha de inicio es la primera semana de la línea de tiempo (20 semanas).</t>
        </is>
      </c>
    </row>
    <row r="3">
      <c r="A3" s="21" t="inlineStr">
        <is>
          <t>Nombre del proyecto</t>
        </is>
      </c>
      <c r="B3" s="22" t="n"/>
    </row>
    <row r="4">
      <c r="A4" s="21" t="inlineStr">
        <is>
          <t>Fecha de inicio (lunes)</t>
        </is>
      </c>
      <c r="B4" s="23">
        <f>TODAY()-WEEKDAY(TODAY(),2)+1</f>
        <v/>
      </c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2026-10-28T16:11:01Z</dcterms:created>
  <dcterms:modified xmlns:dcterms="http://purl.org/dc/terms/" xmlns:xsi="http://www.w3.org/2001/XMLSchema-instance" xsi:type="dcterms:W3CDTF">2026-10-28T16:11:01Z</dcterms:modified>
</cp:coreProperties>
</file>